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ceaaccredit.sharepoint.com/F Drive/Accreditation Process/Annual Reports/Annual Report Materials 2019/"/>
    </mc:Choice>
  </mc:AlternateContent>
  <xr:revisionPtr revIDLastSave="33" documentId="8_{C00C4542-CD27-49C3-A0E4-93A9E6F4FB6A}" xr6:coauthVersionLast="37" xr6:coauthVersionMax="37" xr10:uidLastSave="{8492CBA5-275B-4A8B-95DB-A7A8D0F9743B}"/>
  <bookViews>
    <workbookView xWindow="0" yWindow="0" windowWidth="21570" windowHeight="7920" xr2:uid="{00000000-000D-0000-FFFF-FFFF00000000}"/>
  </bookViews>
  <sheets>
    <sheet name="Sustaining Fees Form" sheetId="5" r:id="rId1"/>
  </sheets>
  <definedNames>
    <definedName name="_Hlk498607937" localSheetId="0">'Sustaining Fees Form'!$A$301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2" i="5" l="1"/>
  <c r="K40" i="5"/>
  <c r="K41" i="5"/>
  <c r="K42" i="5"/>
  <c r="K43" i="5"/>
  <c r="K44" i="5"/>
  <c r="K45" i="5"/>
  <c r="K46" i="5"/>
  <c r="K47" i="5"/>
  <c r="K48" i="5"/>
  <c r="K49" i="5"/>
  <c r="K50" i="5"/>
  <c r="K51" i="5"/>
  <c r="K39" i="5"/>
  <c r="K15" i="5"/>
  <c r="K52" i="5" l="1"/>
  <c r="K16" i="5"/>
  <c r="K17" i="5"/>
  <c r="K18" i="5"/>
  <c r="K19" i="5"/>
  <c r="K20" i="5"/>
  <c r="K21" i="5"/>
  <c r="K22" i="5"/>
  <c r="K23" i="5"/>
  <c r="K24" i="5"/>
  <c r="K25" i="5"/>
  <c r="K26" i="5"/>
  <c r="K27" i="5"/>
  <c r="K28" i="5"/>
  <c r="K29" i="5"/>
  <c r="K30" i="5"/>
  <c r="K31" i="5"/>
  <c r="K32" i="5"/>
  <c r="K33" i="5"/>
  <c r="K34" i="5"/>
  <c r="K35" i="5" l="1"/>
  <c r="D60" i="5" s="1"/>
  <c r="D62" i="5"/>
  <c r="G60" i="5" l="1"/>
  <c r="K62" i="5" s="1"/>
</calcChain>
</file>

<file path=xl/sharedStrings.xml><?xml version="1.0" encoding="utf-8"?>
<sst xmlns="http://schemas.openxmlformats.org/spreadsheetml/2006/main" count="110" uniqueCount="36">
  <si>
    <t>Person completing form:</t>
  </si>
  <si>
    <t>Email address:</t>
  </si>
  <si>
    <t>Table 1.   Student weeks for full-time enrollments</t>
  </si>
  <si>
    <t>Session/Term/Semester</t>
  </si>
  <si>
    <t>Weeks in Session</t>
  </si>
  <si>
    <t>Full-time Student Enrollments</t>
  </si>
  <si>
    <t>Student Weeks</t>
  </si>
  <si>
    <t>X</t>
  </si>
  <si>
    <t>=</t>
  </si>
  <si>
    <t>Table 2.   Student weeks for part-time enrollments</t>
  </si>
  <si>
    <t>Single Site Programs and Institutions</t>
  </si>
  <si>
    <t>Total Table 1 Student Weeks</t>
  </si>
  <si>
    <t>Total Table 2 Student Weeks</t>
  </si>
  <si>
    <t>X $0.55</t>
  </si>
  <si>
    <t>+ $1,700</t>
  </si>
  <si>
    <t>Multi-site Programs and Institutions</t>
  </si>
  <si>
    <t>Date:</t>
  </si>
  <si>
    <t>Part-time Student Enrollments</t>
  </si>
  <si>
    <t>Additional Programs offered at this location:</t>
  </si>
  <si>
    <t>Name of Location:</t>
  </si>
  <si>
    <t>Not to exceed $9,000 cap</t>
  </si>
  <si>
    <t># of branches ____ x $500 = subtotal 2</t>
  </si>
  <si>
    <t>Table 1 Student Weeks:</t>
  </si>
  <si>
    <t>Table 2 Student Weeks:</t>
  </si>
  <si>
    <t>+</t>
  </si>
  <si>
    <t>One Sustaining Fees Worksheet must be submitted for each accredited location. 
Please indicate if the Worksheet includes enrollment in additional programs or in an auxiliary. 
Additional copies of the Sustaining Fees Worksheet in MS Word or MS Excel (with automatic calculations) can be downloaded from the CEA Resources page at : www.cea-accredit.org/resources.</t>
  </si>
  <si>
    <t xml:space="preserve">Note:  Sustaining fee calculations require that Step 1 (on page 2) has been completed for each branch. </t>
  </si>
  <si>
    <t>How Sustaining Fees are Calculated</t>
  </si>
  <si>
    <t xml:space="preserve">Please note that the CEA Invoice Generator will calculate your sustaining fees based on the student weeks submitted; </t>
  </si>
  <si>
    <t xml:space="preserve">these calculations are for your reference only. </t>
  </si>
  <si>
    <t>Site ID:</t>
  </si>
  <si>
    <t>2019 Sustaining Fees Worksheet</t>
  </si>
  <si>
    <t>x 0.5 =</t>
  </si>
  <si>
    <t xml:space="preserve">Total 2018 student weeks (Table 1 X $0.55) + (Table 2 x $0.55) = subtotal 1 </t>
  </si>
  <si>
    <r>
      <t xml:space="preserve">Subtotal 1 + Subtotal 2 + $1,700 base fee = </t>
    </r>
    <r>
      <rPr>
        <b/>
        <sz val="11"/>
        <color theme="1"/>
        <rFont val="Calibri"/>
        <family val="2"/>
        <scheme val="minor"/>
      </rPr>
      <t>TOTAL 2019 Sustaining Fee</t>
    </r>
  </si>
  <si>
    <r>
      <t xml:space="preserve">Total 2018 Student Weeks for </t>
    </r>
    <r>
      <rPr>
        <u/>
        <sz val="11"/>
        <color theme="1"/>
        <rFont val="Calibri"/>
        <family val="2"/>
        <scheme val="minor"/>
      </rPr>
      <t>all</t>
    </r>
    <r>
      <rPr>
        <sz val="11"/>
        <color theme="1"/>
        <rFont val="Calibri"/>
        <family val="2"/>
        <scheme val="minor"/>
      </rPr>
      <t xml:space="preserve"> branches: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</si>
</sst>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1"/>
      <color theme="1"/>
      <name val="Calibri"/>
      <family val="2"/>
    </font>
    <font>
      <b/>
      <u/>
      <sz val="11"/>
      <color theme="1"/>
      <name val="Calibri"/>
      <family val="2"/>
      <scheme val="minor"/>
    </font>
    <font>
      <u/>
      <sz val="11"/>
      <color theme="1"/>
      <name val="Calibri"/>
      <family val="2"/>
      <scheme val="minor"/>
    </font>
    <font>
      <sz val="11"/>
      <color rgb="FFFF0000"/>
      <name val="Calibri"/>
      <family val="2"/>
      <scheme val="minor"/>
    </font>
    <font>
      <b/>
      <u/>
      <sz val="14"/>
      <color theme="1"/>
      <name val="Calibri"/>
      <family val="2"/>
      <scheme val="minor"/>
    </font>
    <font>
      <i/>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A6A6A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0" borderId="0" xfId="0" applyFont="1"/>
    <xf numFmtId="0" fontId="5" fillId="0" borderId="0" xfId="0" applyFont="1" applyAlignment="1">
      <alignment vertical="center"/>
    </xf>
    <xf numFmtId="0" fontId="0" fillId="0" borderId="0" xfId="0" quotePrefix="1"/>
    <xf numFmtId="0" fontId="0" fillId="0" borderId="0" xfId="0"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6" fillId="0" borderId="0" xfId="0" applyFont="1"/>
    <xf numFmtId="0" fontId="0" fillId="0" borderId="0" xfId="0" quotePrefix="1" applyAlignment="1">
      <alignment horizontal="center" vertical="center"/>
    </xf>
    <xf numFmtId="2" fontId="0" fillId="2" borderId="1" xfId="0" applyNumberFormat="1" applyFill="1" applyBorder="1"/>
    <xf numFmtId="0" fontId="0" fillId="0" borderId="0" xfId="0" applyBorder="1"/>
    <xf numFmtId="0" fontId="0" fillId="0" borderId="0" xfId="0" applyAlignment="1">
      <alignment horizontal="center"/>
    </xf>
    <xf numFmtId="0" fontId="0" fillId="0" borderId="5" xfId="0" applyBorder="1"/>
    <xf numFmtId="0" fontId="0" fillId="0" borderId="5" xfId="0" applyBorder="1" applyAlignment="1">
      <alignment horizontal="center" vertical="center"/>
    </xf>
    <xf numFmtId="0" fontId="0" fillId="0" borderId="6" xfId="0" applyBorder="1"/>
    <xf numFmtId="0" fontId="0" fillId="0" borderId="8" xfId="0" applyBorder="1"/>
    <xf numFmtId="0" fontId="0" fillId="0" borderId="8" xfId="0" applyBorder="1" applyAlignment="1">
      <alignment horizontal="center" vertical="center"/>
    </xf>
    <xf numFmtId="0" fontId="0" fillId="0" borderId="9" xfId="0" applyBorder="1"/>
    <xf numFmtId="0" fontId="6" fillId="0" borderId="4" xfId="0" applyFont="1" applyBorder="1"/>
    <xf numFmtId="0" fontId="0" fillId="0" borderId="10" xfId="0" applyBorder="1"/>
    <xf numFmtId="0" fontId="0" fillId="0" borderId="0" xfId="0" applyBorder="1" applyAlignment="1">
      <alignment horizontal="center" vertical="center"/>
    </xf>
    <xf numFmtId="0" fontId="0" fillId="0" borderId="11" xfId="0" applyBorder="1"/>
    <xf numFmtId="0" fontId="0" fillId="0" borderId="7" xfId="0" applyBorder="1"/>
    <xf numFmtId="0" fontId="0" fillId="3" borderId="5" xfId="0" applyFill="1" applyBorder="1"/>
    <xf numFmtId="0" fontId="0" fillId="3" borderId="5" xfId="0" applyFill="1" applyBorder="1" applyAlignment="1">
      <alignment horizontal="center" vertical="center"/>
    </xf>
    <xf numFmtId="0" fontId="0" fillId="3" borderId="6" xfId="0" applyFill="1" applyBorder="1"/>
    <xf numFmtId="0" fontId="0" fillId="0" borderId="0" xfId="0" applyFill="1"/>
    <xf numFmtId="0" fontId="0" fillId="0" borderId="0" xfId="0" applyFill="1" applyAlignment="1">
      <alignment horizontal="center" vertical="center"/>
    </xf>
    <xf numFmtId="2" fontId="0" fillId="0" borderId="0" xfId="0" applyNumberFormat="1" applyFill="1" applyBorder="1"/>
    <xf numFmtId="0" fontId="0" fillId="0" borderId="0"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horizontal="center"/>
    </xf>
    <xf numFmtId="0" fontId="2" fillId="0" borderId="0" xfId="0" applyFont="1" applyFill="1" applyBorder="1" applyAlignment="1"/>
    <xf numFmtId="0" fontId="2" fillId="0" borderId="0" xfId="0" applyFont="1" applyBorder="1" applyAlignment="1"/>
    <xf numFmtId="0" fontId="2" fillId="4" borderId="1" xfId="0" applyFont="1" applyFill="1" applyBorder="1" applyAlignment="1">
      <alignment horizontal="left"/>
    </xf>
    <xf numFmtId="0" fontId="2" fillId="4" borderId="1" xfId="0" applyFont="1" applyFill="1" applyBorder="1" applyAlignment="1"/>
    <xf numFmtId="0" fontId="8" fillId="5" borderId="13" xfId="0" applyFont="1" applyFill="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0" fillId="2" borderId="2" xfId="0" applyFill="1" applyBorder="1" applyAlignment="1">
      <alignment horizontal="center"/>
    </xf>
    <xf numFmtId="0" fontId="0" fillId="2" borderId="3" xfId="0" applyFill="1" applyBorder="1" applyAlignment="1">
      <alignment horizontal="center"/>
    </xf>
    <xf numFmtId="2" fontId="0" fillId="2" borderId="1" xfId="0" applyNumberFormat="1" applyFill="1" applyBorder="1" applyAlignment="1">
      <alignment horizontal="center"/>
    </xf>
    <xf numFmtId="0" fontId="0" fillId="2" borderId="1" xfId="0" applyFill="1" applyBorder="1" applyAlignment="1">
      <alignment horizontal="center"/>
    </xf>
    <xf numFmtId="44" fontId="0" fillId="2" borderId="2" xfId="1" applyFont="1" applyFill="1" applyBorder="1" applyAlignment="1">
      <alignment horizontal="center"/>
    </xf>
    <xf numFmtId="44" fontId="0" fillId="2" borderId="3" xfId="1" applyFont="1" applyFill="1"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2" fillId="0" borderId="2" xfId="0" applyFont="1" applyBorder="1" applyAlignment="1"/>
    <xf numFmtId="0" fontId="2" fillId="0" borderId="12" xfId="0" applyFont="1" applyBorder="1" applyAlignment="1"/>
    <xf numFmtId="0" fontId="2" fillId="0" borderId="2" xfId="0" applyFont="1" applyFill="1" applyBorder="1" applyAlignment="1">
      <alignment horizontal="center"/>
    </xf>
    <xf numFmtId="0" fontId="2" fillId="0" borderId="3" xfId="0" applyFont="1" applyFill="1" applyBorder="1" applyAlignment="1">
      <alignment horizontal="center"/>
    </xf>
  </cellXfs>
  <cellStyles count="2">
    <cellStyle name="Currency" xfId="1" builtinId="4"/>
    <cellStyle name="Normal" xfId="0" builtinId="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34998626667073579"/>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3</xdr:row>
      <xdr:rowOff>40005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7825" cy="659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85"/>
  <sheetViews>
    <sheetView showGridLines="0" showZeros="0" tabSelected="1" showRuler="0" view="pageLayout" zoomScaleNormal="100" workbookViewId="0"/>
  </sheetViews>
  <sheetFormatPr defaultRowHeight="15" x14ac:dyDescent="0.25"/>
  <cols>
    <col min="3" max="3" width="5.5703125" customWidth="1"/>
    <col min="4" max="4" width="9.140625" customWidth="1"/>
    <col min="6" max="6" width="2.140625" style="4" bestFit="1" customWidth="1"/>
    <col min="8" max="8" width="14.140625" customWidth="1"/>
    <col min="10" max="10" width="6.7109375" style="4" customWidth="1"/>
    <col min="11" max="11" width="7.5703125" customWidth="1"/>
  </cols>
  <sheetData>
    <row r="3" spans="1:12" ht="18.75" x14ac:dyDescent="0.3">
      <c r="D3" s="52" t="s">
        <v>31</v>
      </c>
      <c r="E3" s="52"/>
      <c r="F3" s="52"/>
      <c r="G3" s="52"/>
      <c r="H3" s="52"/>
    </row>
    <row r="4" spans="1:12" x14ac:dyDescent="0.25">
      <c r="D4" s="53"/>
      <c r="E4" s="53"/>
      <c r="F4" s="53"/>
      <c r="G4" s="53"/>
      <c r="H4" s="53"/>
    </row>
    <row r="6" spans="1:12" ht="66.75" customHeight="1" x14ac:dyDescent="0.25">
      <c r="A6" s="54" t="s">
        <v>25</v>
      </c>
      <c r="B6" s="54"/>
      <c r="C6" s="54"/>
      <c r="D6" s="54"/>
      <c r="E6" s="54"/>
      <c r="F6" s="54"/>
      <c r="G6" s="54"/>
      <c r="H6" s="54"/>
      <c r="I6" s="54"/>
      <c r="J6" s="54"/>
      <c r="K6" s="54"/>
    </row>
    <row r="7" spans="1:12" s="10" customFormat="1" x14ac:dyDescent="0.25">
      <c r="A7" s="35" t="s">
        <v>19</v>
      </c>
      <c r="B7" s="35"/>
      <c r="C7" s="55"/>
      <c r="D7" s="56"/>
      <c r="E7" s="56"/>
      <c r="F7" s="56"/>
      <c r="G7" s="56"/>
      <c r="H7" s="56"/>
      <c r="I7" s="56"/>
      <c r="J7" s="35" t="s">
        <v>30</v>
      </c>
      <c r="K7" s="57"/>
      <c r="L7" s="58"/>
    </row>
    <row r="8" spans="1:12" s="10" customFormat="1" ht="15.75" customHeight="1" x14ac:dyDescent="0.25">
      <c r="A8" s="35" t="s">
        <v>18</v>
      </c>
      <c r="B8" s="35"/>
      <c r="C8" s="35"/>
      <c r="D8" s="35"/>
      <c r="E8" s="35"/>
      <c r="F8" s="48"/>
      <c r="G8" s="49"/>
      <c r="H8" s="49"/>
      <c r="I8" s="49"/>
      <c r="J8" s="49"/>
      <c r="K8" s="49"/>
      <c r="L8" s="50"/>
    </row>
    <row r="9" spans="1:12" s="10" customFormat="1" x14ac:dyDescent="0.25">
      <c r="A9" s="34" t="s">
        <v>0</v>
      </c>
      <c r="B9" s="34"/>
      <c r="C9" s="34"/>
      <c r="D9" s="48"/>
      <c r="E9" s="49"/>
      <c r="F9" s="49"/>
      <c r="G9" s="49"/>
      <c r="H9" s="49"/>
      <c r="I9" s="49"/>
      <c r="J9" s="49"/>
      <c r="K9" s="49"/>
      <c r="L9" s="50"/>
    </row>
    <row r="10" spans="1:12" s="10" customFormat="1" x14ac:dyDescent="0.25">
      <c r="A10" s="35" t="s">
        <v>1</v>
      </c>
      <c r="B10" s="35"/>
      <c r="C10" s="51"/>
      <c r="D10" s="51"/>
      <c r="E10" s="51"/>
      <c r="F10" s="51"/>
      <c r="G10" s="51"/>
      <c r="H10" s="51"/>
      <c r="I10" s="35" t="s">
        <v>16</v>
      </c>
      <c r="J10" s="48"/>
      <c r="K10" s="49"/>
      <c r="L10" s="50"/>
    </row>
    <row r="11" spans="1:12" x14ac:dyDescent="0.25">
      <c r="A11" s="32"/>
      <c r="B11" s="32"/>
      <c r="C11" s="32"/>
      <c r="D11" s="33"/>
      <c r="E11" s="33"/>
      <c r="F11" s="33"/>
      <c r="G11" s="33"/>
      <c r="H11" s="33"/>
      <c r="I11" s="10"/>
      <c r="J11" s="20"/>
      <c r="K11" s="10"/>
      <c r="L11" s="10"/>
    </row>
    <row r="12" spans="1:12" x14ac:dyDescent="0.25">
      <c r="A12" s="10"/>
      <c r="B12" s="10"/>
    </row>
    <row r="13" spans="1:12" x14ac:dyDescent="0.25">
      <c r="A13" s="2" t="s">
        <v>2</v>
      </c>
    </row>
    <row r="14" spans="1:12" x14ac:dyDescent="0.25">
      <c r="A14" s="47" t="s">
        <v>3</v>
      </c>
      <c r="B14" s="47"/>
      <c r="C14" s="47"/>
      <c r="D14" s="47" t="s">
        <v>4</v>
      </c>
      <c r="E14" s="47"/>
      <c r="F14" s="5" t="s">
        <v>7</v>
      </c>
      <c r="G14" s="47" t="s">
        <v>5</v>
      </c>
      <c r="H14" s="47"/>
      <c r="I14" s="47"/>
      <c r="J14" s="6" t="s">
        <v>8</v>
      </c>
      <c r="K14" s="47" t="s">
        <v>6</v>
      </c>
      <c r="L14" s="47"/>
    </row>
    <row r="15" spans="1:12" x14ac:dyDescent="0.25">
      <c r="A15" s="46"/>
      <c r="B15" s="46"/>
      <c r="C15" s="46"/>
      <c r="D15" s="46"/>
      <c r="E15" s="46"/>
      <c r="F15" s="5" t="s">
        <v>7</v>
      </c>
      <c r="G15" s="46"/>
      <c r="H15" s="46"/>
      <c r="I15" s="46"/>
      <c r="J15" s="6" t="s">
        <v>8</v>
      </c>
      <c r="K15" s="42">
        <f>SUM(D15*G15)</f>
        <v>0</v>
      </c>
      <c r="L15" s="42"/>
    </row>
    <row r="16" spans="1:12" x14ac:dyDescent="0.25">
      <c r="A16" s="46"/>
      <c r="B16" s="46"/>
      <c r="C16" s="46"/>
      <c r="D16" s="46"/>
      <c r="E16" s="46"/>
      <c r="F16" s="5" t="s">
        <v>7</v>
      </c>
      <c r="G16" s="46"/>
      <c r="H16" s="46"/>
      <c r="I16" s="46"/>
      <c r="J16" s="6" t="s">
        <v>8</v>
      </c>
      <c r="K16" s="42">
        <f t="shared" ref="K16:K34" si="0">SUM(D16*G16)</f>
        <v>0</v>
      </c>
      <c r="L16" s="42"/>
    </row>
    <row r="17" spans="1:12" x14ac:dyDescent="0.25">
      <c r="A17" s="46"/>
      <c r="B17" s="46"/>
      <c r="C17" s="46"/>
      <c r="D17" s="46"/>
      <c r="E17" s="46"/>
      <c r="F17" s="5" t="s">
        <v>7</v>
      </c>
      <c r="G17" s="46"/>
      <c r="H17" s="46"/>
      <c r="I17" s="46"/>
      <c r="J17" s="6" t="s">
        <v>8</v>
      </c>
      <c r="K17" s="42">
        <f t="shared" si="0"/>
        <v>0</v>
      </c>
      <c r="L17" s="42"/>
    </row>
    <row r="18" spans="1:12" x14ac:dyDescent="0.25">
      <c r="A18" s="46"/>
      <c r="B18" s="46"/>
      <c r="C18" s="46"/>
      <c r="D18" s="46"/>
      <c r="E18" s="46"/>
      <c r="F18" s="5" t="s">
        <v>7</v>
      </c>
      <c r="G18" s="46"/>
      <c r="H18" s="46"/>
      <c r="I18" s="46"/>
      <c r="J18" s="6" t="s">
        <v>8</v>
      </c>
      <c r="K18" s="42">
        <f t="shared" si="0"/>
        <v>0</v>
      </c>
      <c r="L18" s="42"/>
    </row>
    <row r="19" spans="1:12" x14ac:dyDescent="0.25">
      <c r="A19" s="46"/>
      <c r="B19" s="46"/>
      <c r="C19" s="46"/>
      <c r="D19" s="46"/>
      <c r="E19" s="46"/>
      <c r="F19" s="5" t="s">
        <v>7</v>
      </c>
      <c r="G19" s="46"/>
      <c r="H19" s="46"/>
      <c r="I19" s="46"/>
      <c r="J19" s="6" t="s">
        <v>8</v>
      </c>
      <c r="K19" s="42">
        <f t="shared" si="0"/>
        <v>0</v>
      </c>
      <c r="L19" s="42"/>
    </row>
    <row r="20" spans="1:12" x14ac:dyDescent="0.25">
      <c r="A20" s="46"/>
      <c r="B20" s="46"/>
      <c r="C20" s="46"/>
      <c r="D20" s="46"/>
      <c r="E20" s="46"/>
      <c r="F20" s="5" t="s">
        <v>7</v>
      </c>
      <c r="G20" s="46"/>
      <c r="H20" s="46"/>
      <c r="I20" s="46"/>
      <c r="J20" s="6" t="s">
        <v>8</v>
      </c>
      <c r="K20" s="42">
        <f t="shared" si="0"/>
        <v>0</v>
      </c>
      <c r="L20" s="42"/>
    </row>
    <row r="21" spans="1:12" x14ac:dyDescent="0.25">
      <c r="A21" s="46"/>
      <c r="B21" s="46"/>
      <c r="C21" s="46"/>
      <c r="D21" s="46"/>
      <c r="E21" s="46"/>
      <c r="F21" s="5" t="s">
        <v>7</v>
      </c>
      <c r="G21" s="46"/>
      <c r="H21" s="46"/>
      <c r="I21" s="46"/>
      <c r="J21" s="6" t="s">
        <v>8</v>
      </c>
      <c r="K21" s="42">
        <f t="shared" si="0"/>
        <v>0</v>
      </c>
      <c r="L21" s="42"/>
    </row>
    <row r="22" spans="1:12" x14ac:dyDescent="0.25">
      <c r="A22" s="46"/>
      <c r="B22" s="46"/>
      <c r="C22" s="46"/>
      <c r="D22" s="46"/>
      <c r="E22" s="46"/>
      <c r="F22" s="5" t="s">
        <v>7</v>
      </c>
      <c r="G22" s="46"/>
      <c r="H22" s="46"/>
      <c r="I22" s="46"/>
      <c r="J22" s="6" t="s">
        <v>8</v>
      </c>
      <c r="K22" s="42">
        <f t="shared" si="0"/>
        <v>0</v>
      </c>
      <c r="L22" s="42"/>
    </row>
    <row r="23" spans="1:12" x14ac:dyDescent="0.25">
      <c r="A23" s="46"/>
      <c r="B23" s="46"/>
      <c r="C23" s="46"/>
      <c r="D23" s="46"/>
      <c r="E23" s="46"/>
      <c r="F23" s="5" t="s">
        <v>7</v>
      </c>
      <c r="G23" s="46"/>
      <c r="H23" s="46"/>
      <c r="I23" s="46"/>
      <c r="J23" s="6" t="s">
        <v>8</v>
      </c>
      <c r="K23" s="42">
        <f t="shared" si="0"/>
        <v>0</v>
      </c>
      <c r="L23" s="42"/>
    </row>
    <row r="24" spans="1:12" x14ac:dyDescent="0.25">
      <c r="A24" s="46"/>
      <c r="B24" s="46"/>
      <c r="C24" s="46"/>
      <c r="D24" s="46"/>
      <c r="E24" s="46"/>
      <c r="F24" s="5" t="s">
        <v>7</v>
      </c>
      <c r="G24" s="46"/>
      <c r="H24" s="46"/>
      <c r="I24" s="46"/>
      <c r="J24" s="6" t="s">
        <v>8</v>
      </c>
      <c r="K24" s="42">
        <f t="shared" si="0"/>
        <v>0</v>
      </c>
      <c r="L24" s="42"/>
    </row>
    <row r="25" spans="1:12" x14ac:dyDescent="0.25">
      <c r="A25" s="46"/>
      <c r="B25" s="46"/>
      <c r="C25" s="46"/>
      <c r="D25" s="46"/>
      <c r="E25" s="46"/>
      <c r="F25" s="5" t="s">
        <v>7</v>
      </c>
      <c r="G25" s="46"/>
      <c r="H25" s="46"/>
      <c r="I25" s="46"/>
      <c r="J25" s="6" t="s">
        <v>8</v>
      </c>
      <c r="K25" s="42">
        <f t="shared" si="0"/>
        <v>0</v>
      </c>
      <c r="L25" s="42"/>
    </row>
    <row r="26" spans="1:12" x14ac:dyDescent="0.25">
      <c r="A26" s="46"/>
      <c r="B26" s="46"/>
      <c r="C26" s="46"/>
      <c r="D26" s="46"/>
      <c r="E26" s="46"/>
      <c r="F26" s="5" t="s">
        <v>7</v>
      </c>
      <c r="G26" s="46"/>
      <c r="H26" s="46"/>
      <c r="I26" s="46"/>
      <c r="J26" s="6" t="s">
        <v>8</v>
      </c>
      <c r="K26" s="42">
        <f t="shared" si="0"/>
        <v>0</v>
      </c>
      <c r="L26" s="42"/>
    </row>
    <row r="27" spans="1:12" x14ac:dyDescent="0.25">
      <c r="A27" s="46"/>
      <c r="B27" s="46"/>
      <c r="C27" s="46"/>
      <c r="D27" s="46"/>
      <c r="E27" s="46"/>
      <c r="F27" s="5" t="s">
        <v>7</v>
      </c>
      <c r="G27" s="46"/>
      <c r="H27" s="46"/>
      <c r="I27" s="46"/>
      <c r="J27" s="6" t="s">
        <v>8</v>
      </c>
      <c r="K27" s="42">
        <f t="shared" si="0"/>
        <v>0</v>
      </c>
      <c r="L27" s="42"/>
    </row>
    <row r="28" spans="1:12" x14ac:dyDescent="0.25">
      <c r="A28" s="46"/>
      <c r="B28" s="46"/>
      <c r="C28" s="46"/>
      <c r="D28" s="46"/>
      <c r="E28" s="46"/>
      <c r="F28" s="5" t="s">
        <v>7</v>
      </c>
      <c r="G28" s="46"/>
      <c r="H28" s="46"/>
      <c r="I28" s="46"/>
      <c r="J28" s="6" t="s">
        <v>8</v>
      </c>
      <c r="K28" s="42">
        <f t="shared" si="0"/>
        <v>0</v>
      </c>
      <c r="L28" s="42"/>
    </row>
    <row r="29" spans="1:12" x14ac:dyDescent="0.25">
      <c r="A29" s="46"/>
      <c r="B29" s="46"/>
      <c r="C29" s="46"/>
      <c r="D29" s="46"/>
      <c r="E29" s="46"/>
      <c r="F29" s="5" t="s">
        <v>7</v>
      </c>
      <c r="G29" s="46"/>
      <c r="H29" s="46"/>
      <c r="I29" s="46"/>
      <c r="J29" s="6" t="s">
        <v>8</v>
      </c>
      <c r="K29" s="42">
        <f t="shared" si="0"/>
        <v>0</v>
      </c>
      <c r="L29" s="42"/>
    </row>
    <row r="30" spans="1:12" x14ac:dyDescent="0.25">
      <c r="A30" s="46"/>
      <c r="B30" s="46"/>
      <c r="C30" s="46"/>
      <c r="D30" s="46"/>
      <c r="E30" s="46"/>
      <c r="F30" s="5" t="s">
        <v>7</v>
      </c>
      <c r="G30" s="46"/>
      <c r="H30" s="46"/>
      <c r="I30" s="46"/>
      <c r="J30" s="6" t="s">
        <v>8</v>
      </c>
      <c r="K30" s="42">
        <f t="shared" si="0"/>
        <v>0</v>
      </c>
      <c r="L30" s="42"/>
    </row>
    <row r="31" spans="1:12" x14ac:dyDescent="0.25">
      <c r="A31" s="46"/>
      <c r="B31" s="46"/>
      <c r="C31" s="46"/>
      <c r="D31" s="46"/>
      <c r="E31" s="46"/>
      <c r="F31" s="5" t="s">
        <v>7</v>
      </c>
      <c r="G31" s="46"/>
      <c r="H31" s="46"/>
      <c r="I31" s="46"/>
      <c r="J31" s="6" t="s">
        <v>8</v>
      </c>
      <c r="K31" s="42">
        <f t="shared" si="0"/>
        <v>0</v>
      </c>
      <c r="L31" s="42"/>
    </row>
    <row r="32" spans="1:12" x14ac:dyDescent="0.25">
      <c r="A32" s="46"/>
      <c r="B32" s="46"/>
      <c r="C32" s="46"/>
      <c r="D32" s="46"/>
      <c r="E32" s="46"/>
      <c r="F32" s="5" t="s">
        <v>7</v>
      </c>
      <c r="G32" s="46"/>
      <c r="H32" s="46"/>
      <c r="I32" s="46"/>
      <c r="J32" s="6" t="s">
        <v>8</v>
      </c>
      <c r="K32" s="42">
        <f t="shared" si="0"/>
        <v>0</v>
      </c>
      <c r="L32" s="42"/>
    </row>
    <row r="33" spans="1:12" x14ac:dyDescent="0.25">
      <c r="A33" s="46"/>
      <c r="B33" s="46"/>
      <c r="C33" s="46"/>
      <c r="D33" s="46"/>
      <c r="E33" s="46"/>
      <c r="F33" s="5" t="s">
        <v>7</v>
      </c>
      <c r="G33" s="46"/>
      <c r="H33" s="46"/>
      <c r="I33" s="46"/>
      <c r="J33" s="6" t="s">
        <v>8</v>
      </c>
      <c r="K33" s="42">
        <f t="shared" si="0"/>
        <v>0</v>
      </c>
      <c r="L33" s="42"/>
    </row>
    <row r="34" spans="1:12" x14ac:dyDescent="0.25">
      <c r="A34" s="46"/>
      <c r="B34" s="46"/>
      <c r="C34" s="46"/>
      <c r="D34" s="46"/>
      <c r="E34" s="46"/>
      <c r="F34" s="5" t="s">
        <v>7</v>
      </c>
      <c r="G34" s="46"/>
      <c r="H34" s="46"/>
      <c r="I34" s="46"/>
      <c r="J34" s="6" t="s">
        <v>8</v>
      </c>
      <c r="K34" s="42">
        <f t="shared" si="0"/>
        <v>0</v>
      </c>
      <c r="L34" s="42"/>
    </row>
    <row r="35" spans="1:12" x14ac:dyDescent="0.25">
      <c r="G35" s="1" t="s">
        <v>11</v>
      </c>
      <c r="K35" s="42">
        <f>SUM(K15:L34)</f>
        <v>0</v>
      </c>
      <c r="L35" s="42"/>
    </row>
    <row r="37" spans="1:12" x14ac:dyDescent="0.25">
      <c r="A37" s="2" t="s">
        <v>9</v>
      </c>
    </row>
    <row r="38" spans="1:12" x14ac:dyDescent="0.25">
      <c r="A38" s="47" t="s">
        <v>3</v>
      </c>
      <c r="B38" s="47"/>
      <c r="C38" s="47"/>
      <c r="D38" s="47" t="s">
        <v>4</v>
      </c>
      <c r="E38" s="47"/>
      <c r="F38" s="5" t="s">
        <v>7</v>
      </c>
      <c r="G38" s="47" t="s">
        <v>17</v>
      </c>
      <c r="H38" s="47"/>
      <c r="I38" s="47"/>
      <c r="J38" s="6" t="s">
        <v>32</v>
      </c>
      <c r="K38" s="47" t="s">
        <v>6</v>
      </c>
      <c r="L38" s="47"/>
    </row>
    <row r="39" spans="1:12" x14ac:dyDescent="0.25">
      <c r="A39" s="46"/>
      <c r="B39" s="46"/>
      <c r="C39" s="46"/>
      <c r="D39" s="46"/>
      <c r="E39" s="46"/>
      <c r="F39" s="5" t="s">
        <v>7</v>
      </c>
      <c r="G39" s="46"/>
      <c r="H39" s="46"/>
      <c r="I39" s="46"/>
      <c r="J39" s="6" t="s">
        <v>32</v>
      </c>
      <c r="K39" s="42">
        <f>SUM((D39*G39)*0.5)</f>
        <v>0</v>
      </c>
      <c r="L39" s="42"/>
    </row>
    <row r="40" spans="1:12" x14ac:dyDescent="0.25">
      <c r="A40" s="46"/>
      <c r="B40" s="46"/>
      <c r="C40" s="46"/>
      <c r="D40" s="46"/>
      <c r="E40" s="46"/>
      <c r="F40" s="5" t="s">
        <v>7</v>
      </c>
      <c r="G40" s="46"/>
      <c r="H40" s="46"/>
      <c r="I40" s="46"/>
      <c r="J40" s="6" t="s">
        <v>32</v>
      </c>
      <c r="K40" s="42">
        <f t="shared" ref="K40:K51" si="1">SUM((D40*G40)*0.5)</f>
        <v>0</v>
      </c>
      <c r="L40" s="42"/>
    </row>
    <row r="41" spans="1:12" x14ac:dyDescent="0.25">
      <c r="A41" s="46"/>
      <c r="B41" s="46"/>
      <c r="C41" s="46"/>
      <c r="D41" s="46"/>
      <c r="E41" s="46"/>
      <c r="F41" s="5" t="s">
        <v>7</v>
      </c>
      <c r="G41" s="46"/>
      <c r="H41" s="46"/>
      <c r="I41" s="46"/>
      <c r="J41" s="6" t="s">
        <v>32</v>
      </c>
      <c r="K41" s="42">
        <f t="shared" si="1"/>
        <v>0</v>
      </c>
      <c r="L41" s="42"/>
    </row>
    <row r="42" spans="1:12" x14ac:dyDescent="0.25">
      <c r="A42" s="46"/>
      <c r="B42" s="46"/>
      <c r="C42" s="46"/>
      <c r="D42" s="46"/>
      <c r="E42" s="46"/>
      <c r="F42" s="5" t="s">
        <v>7</v>
      </c>
      <c r="G42" s="46"/>
      <c r="H42" s="46"/>
      <c r="I42" s="46"/>
      <c r="J42" s="6" t="s">
        <v>32</v>
      </c>
      <c r="K42" s="42">
        <f t="shared" si="1"/>
        <v>0</v>
      </c>
      <c r="L42" s="42"/>
    </row>
    <row r="43" spans="1:12" x14ac:dyDescent="0.25">
      <c r="A43" s="46"/>
      <c r="B43" s="46"/>
      <c r="C43" s="46"/>
      <c r="D43" s="46"/>
      <c r="E43" s="46"/>
      <c r="F43" s="5" t="s">
        <v>7</v>
      </c>
      <c r="G43" s="46"/>
      <c r="H43" s="46"/>
      <c r="I43" s="46"/>
      <c r="J43" s="6" t="s">
        <v>32</v>
      </c>
      <c r="K43" s="42">
        <f t="shared" si="1"/>
        <v>0</v>
      </c>
      <c r="L43" s="42"/>
    </row>
    <row r="44" spans="1:12" x14ac:dyDescent="0.25">
      <c r="A44" s="46"/>
      <c r="B44" s="46"/>
      <c r="C44" s="46"/>
      <c r="D44" s="46"/>
      <c r="E44" s="46"/>
      <c r="F44" s="5" t="s">
        <v>7</v>
      </c>
      <c r="G44" s="46"/>
      <c r="H44" s="46"/>
      <c r="I44" s="46"/>
      <c r="J44" s="6" t="s">
        <v>32</v>
      </c>
      <c r="K44" s="42">
        <f t="shared" si="1"/>
        <v>0</v>
      </c>
      <c r="L44" s="42"/>
    </row>
    <row r="45" spans="1:12" x14ac:dyDescent="0.25">
      <c r="A45" s="46"/>
      <c r="B45" s="46"/>
      <c r="C45" s="46"/>
      <c r="D45" s="46"/>
      <c r="E45" s="46"/>
      <c r="F45" s="5" t="s">
        <v>7</v>
      </c>
      <c r="G45" s="46"/>
      <c r="H45" s="46"/>
      <c r="I45" s="46"/>
      <c r="J45" s="6" t="s">
        <v>32</v>
      </c>
      <c r="K45" s="42">
        <f t="shared" si="1"/>
        <v>0</v>
      </c>
      <c r="L45" s="42"/>
    </row>
    <row r="46" spans="1:12" x14ac:dyDescent="0.25">
      <c r="A46" s="46"/>
      <c r="B46" s="46"/>
      <c r="C46" s="46"/>
      <c r="D46" s="46"/>
      <c r="E46" s="46"/>
      <c r="F46" s="5" t="s">
        <v>7</v>
      </c>
      <c r="G46" s="46"/>
      <c r="H46" s="46"/>
      <c r="I46" s="46"/>
      <c r="J46" s="6" t="s">
        <v>32</v>
      </c>
      <c r="K46" s="42">
        <f t="shared" si="1"/>
        <v>0</v>
      </c>
      <c r="L46" s="42"/>
    </row>
    <row r="47" spans="1:12" x14ac:dyDescent="0.25">
      <c r="A47" s="46"/>
      <c r="B47" s="46"/>
      <c r="C47" s="46"/>
      <c r="D47" s="46"/>
      <c r="E47" s="46"/>
      <c r="F47" s="5" t="s">
        <v>7</v>
      </c>
      <c r="G47" s="46"/>
      <c r="H47" s="46"/>
      <c r="I47" s="46"/>
      <c r="J47" s="6" t="s">
        <v>32</v>
      </c>
      <c r="K47" s="42">
        <f t="shared" si="1"/>
        <v>0</v>
      </c>
      <c r="L47" s="42"/>
    </row>
    <row r="48" spans="1:12" x14ac:dyDescent="0.25">
      <c r="A48" s="46"/>
      <c r="B48" s="46"/>
      <c r="C48" s="46"/>
      <c r="D48" s="46"/>
      <c r="E48" s="46"/>
      <c r="F48" s="5" t="s">
        <v>7</v>
      </c>
      <c r="G48" s="46"/>
      <c r="H48" s="46"/>
      <c r="I48" s="46"/>
      <c r="J48" s="6" t="s">
        <v>32</v>
      </c>
      <c r="K48" s="42">
        <f t="shared" si="1"/>
        <v>0</v>
      </c>
      <c r="L48" s="42"/>
    </row>
    <row r="49" spans="1:12" x14ac:dyDescent="0.25">
      <c r="A49" s="46"/>
      <c r="B49" s="46"/>
      <c r="C49" s="46"/>
      <c r="D49" s="46"/>
      <c r="E49" s="46"/>
      <c r="F49" s="5" t="s">
        <v>7</v>
      </c>
      <c r="G49" s="46"/>
      <c r="H49" s="46"/>
      <c r="I49" s="46"/>
      <c r="J49" s="6" t="s">
        <v>32</v>
      </c>
      <c r="K49" s="42">
        <f t="shared" si="1"/>
        <v>0</v>
      </c>
      <c r="L49" s="42"/>
    </row>
    <row r="50" spans="1:12" x14ac:dyDescent="0.25">
      <c r="A50" s="46"/>
      <c r="B50" s="46"/>
      <c r="C50" s="46"/>
      <c r="D50" s="46"/>
      <c r="E50" s="46"/>
      <c r="F50" s="5" t="s">
        <v>7</v>
      </c>
      <c r="G50" s="46"/>
      <c r="H50" s="46"/>
      <c r="I50" s="46"/>
      <c r="J50" s="6" t="s">
        <v>32</v>
      </c>
      <c r="K50" s="42">
        <f t="shared" si="1"/>
        <v>0</v>
      </c>
      <c r="L50" s="42"/>
    </row>
    <row r="51" spans="1:12" x14ac:dyDescent="0.25">
      <c r="A51" s="46"/>
      <c r="B51" s="46"/>
      <c r="C51" s="46"/>
      <c r="D51" s="46"/>
      <c r="E51" s="46"/>
      <c r="F51" s="5" t="s">
        <v>7</v>
      </c>
      <c r="G51" s="46"/>
      <c r="H51" s="46"/>
      <c r="I51" s="46"/>
      <c r="J51" s="6" t="s">
        <v>32</v>
      </c>
      <c r="K51" s="42">
        <f t="shared" si="1"/>
        <v>0</v>
      </c>
      <c r="L51" s="42"/>
    </row>
    <row r="52" spans="1:12" x14ac:dyDescent="0.25">
      <c r="G52" s="1" t="s">
        <v>12</v>
      </c>
      <c r="K52" s="42">
        <f>SUM(K39:L51)</f>
        <v>0</v>
      </c>
      <c r="L52" s="43"/>
    </row>
    <row r="54" spans="1:12" ht="18.75" x14ac:dyDescent="0.25">
      <c r="A54" s="37" t="s">
        <v>27</v>
      </c>
    </row>
    <row r="55" spans="1:12" x14ac:dyDescent="0.25">
      <c r="A55" s="38" t="s">
        <v>28</v>
      </c>
    </row>
    <row r="56" spans="1:12" x14ac:dyDescent="0.25">
      <c r="A56" s="39" t="s">
        <v>29</v>
      </c>
    </row>
    <row r="58" spans="1:12" x14ac:dyDescent="0.25">
      <c r="A58" s="7" t="s">
        <v>10</v>
      </c>
    </row>
    <row r="60" spans="1:12" s="26" customFormat="1" x14ac:dyDescent="0.25">
      <c r="A60" t="s">
        <v>22</v>
      </c>
      <c r="B60"/>
      <c r="C60"/>
      <c r="D60" s="9">
        <f>SUM(K35)</f>
        <v>0</v>
      </c>
      <c r="E60" s="4" t="s">
        <v>13</v>
      </c>
      <c r="F60" s="8" t="s">
        <v>8</v>
      </c>
      <c r="G60" s="40">
        <f>SUM(D60)*0.55</f>
        <v>0</v>
      </c>
      <c r="H60" s="41"/>
      <c r="I60"/>
      <c r="J60" s="4"/>
      <c r="K60"/>
      <c r="L60"/>
    </row>
    <row r="61" spans="1:12" x14ac:dyDescent="0.25">
      <c r="A61" s="26"/>
      <c r="B61" s="26"/>
      <c r="C61" s="26"/>
      <c r="D61" s="28"/>
      <c r="E61" s="29"/>
      <c r="F61" s="30"/>
      <c r="G61" s="31"/>
      <c r="H61" s="31" t="s">
        <v>24</v>
      </c>
      <c r="I61" s="26"/>
      <c r="J61" s="27"/>
      <c r="K61" s="26"/>
      <c r="L61" s="26"/>
    </row>
    <row r="62" spans="1:12" x14ac:dyDescent="0.25">
      <c r="A62" t="s">
        <v>23</v>
      </c>
      <c r="D62" s="9">
        <f>SUM(K52)</f>
        <v>0</v>
      </c>
      <c r="E62" s="11" t="s">
        <v>13</v>
      </c>
      <c r="F62" s="4" t="s">
        <v>8</v>
      </c>
      <c r="G62" s="40">
        <f>SUM(D62)*0.55</f>
        <v>0</v>
      </c>
      <c r="H62" s="41"/>
      <c r="I62" s="8" t="s">
        <v>14</v>
      </c>
      <c r="J62" s="3" t="s">
        <v>8</v>
      </c>
      <c r="K62" s="44">
        <f>SUM(G60+G62)+1700</f>
        <v>1700</v>
      </c>
      <c r="L62" s="45"/>
    </row>
    <row r="63" spans="1:12" x14ac:dyDescent="0.25">
      <c r="J63" s="11" t="s">
        <v>20</v>
      </c>
      <c r="K63" s="11"/>
      <c r="L63" s="11"/>
    </row>
    <row r="67" spans="1:12" ht="15.75" thickBot="1" x14ac:dyDescent="0.3"/>
    <row r="68" spans="1:12" ht="15.75" thickBot="1" x14ac:dyDescent="0.3">
      <c r="A68" s="36" t="s">
        <v>26</v>
      </c>
      <c r="B68" s="23"/>
      <c r="C68" s="23"/>
      <c r="D68" s="23"/>
      <c r="E68" s="23"/>
      <c r="F68" s="24"/>
      <c r="G68" s="23"/>
      <c r="H68" s="23"/>
      <c r="I68" s="23"/>
      <c r="J68" s="24"/>
      <c r="K68" s="23"/>
      <c r="L68" s="25"/>
    </row>
    <row r="69" spans="1:12" x14ac:dyDescent="0.25">
      <c r="A69" s="18" t="s">
        <v>15</v>
      </c>
      <c r="B69" s="12"/>
      <c r="C69" s="12"/>
      <c r="D69" s="12"/>
      <c r="E69" s="12"/>
      <c r="F69" s="13"/>
      <c r="G69" s="12"/>
      <c r="H69" s="12"/>
      <c r="I69" s="12"/>
      <c r="J69" s="13"/>
      <c r="K69" s="12"/>
      <c r="L69" s="14"/>
    </row>
    <row r="70" spans="1:12" x14ac:dyDescent="0.25">
      <c r="A70" s="19"/>
      <c r="B70" s="10"/>
      <c r="C70" s="10"/>
      <c r="D70" s="10"/>
      <c r="E70" s="10"/>
      <c r="F70" s="20"/>
      <c r="G70" s="10"/>
      <c r="H70" s="10"/>
      <c r="I70" s="10"/>
      <c r="J70" s="20"/>
      <c r="K70" s="10"/>
      <c r="L70" s="21"/>
    </row>
    <row r="71" spans="1:12" x14ac:dyDescent="0.25">
      <c r="A71" s="19" t="s">
        <v>35</v>
      </c>
      <c r="B71" s="10"/>
      <c r="C71" s="10"/>
      <c r="D71" s="10"/>
      <c r="E71" s="10"/>
      <c r="F71" s="20"/>
      <c r="G71" s="10"/>
      <c r="H71" s="10"/>
      <c r="I71" s="10"/>
      <c r="J71" s="20"/>
      <c r="K71" s="10"/>
      <c r="L71" s="21"/>
    </row>
    <row r="72" spans="1:12" x14ac:dyDescent="0.25">
      <c r="A72" s="19"/>
      <c r="B72" s="10"/>
      <c r="C72" s="10"/>
      <c r="D72" s="10"/>
      <c r="E72" s="10"/>
      <c r="F72" s="20"/>
      <c r="G72" s="10"/>
      <c r="H72" s="10"/>
      <c r="I72" s="10"/>
      <c r="J72" s="20"/>
      <c r="K72" s="10"/>
      <c r="L72" s="21"/>
    </row>
    <row r="73" spans="1:12" x14ac:dyDescent="0.25">
      <c r="A73" s="19"/>
      <c r="B73" s="10"/>
      <c r="C73" s="10" t="s">
        <v>33</v>
      </c>
      <c r="D73" s="10"/>
      <c r="E73" s="10"/>
      <c r="F73" s="20"/>
      <c r="G73" s="10"/>
      <c r="H73" s="10"/>
      <c r="I73" s="10"/>
      <c r="J73" s="20"/>
      <c r="K73" s="10"/>
      <c r="L73" s="21"/>
    </row>
    <row r="74" spans="1:12" x14ac:dyDescent="0.25">
      <c r="A74" s="19"/>
      <c r="B74" s="10"/>
      <c r="C74" s="10"/>
      <c r="D74" s="10"/>
      <c r="E74" s="10"/>
      <c r="F74" s="20"/>
      <c r="G74" s="10"/>
      <c r="H74" s="10"/>
      <c r="I74" s="10"/>
      <c r="J74" s="20"/>
      <c r="K74" s="10"/>
      <c r="L74" s="21"/>
    </row>
    <row r="75" spans="1:12" x14ac:dyDescent="0.25">
      <c r="A75" s="19"/>
      <c r="B75" s="10"/>
      <c r="C75" s="10" t="s">
        <v>21</v>
      </c>
      <c r="D75" s="10"/>
      <c r="E75" s="10"/>
      <c r="F75" s="20"/>
      <c r="G75" s="10"/>
      <c r="H75" s="10"/>
      <c r="I75" s="10"/>
      <c r="J75" s="20"/>
      <c r="K75" s="10"/>
      <c r="L75" s="21"/>
    </row>
    <row r="76" spans="1:12" x14ac:dyDescent="0.25">
      <c r="A76" s="19"/>
      <c r="B76" s="10"/>
      <c r="C76" s="10"/>
      <c r="D76" s="10"/>
      <c r="E76" s="10"/>
      <c r="F76" s="20"/>
      <c r="G76" s="10"/>
      <c r="H76" s="10"/>
      <c r="I76" s="10"/>
      <c r="J76" s="20"/>
      <c r="K76" s="10"/>
      <c r="L76" s="21"/>
    </row>
    <row r="77" spans="1:12" x14ac:dyDescent="0.25">
      <c r="A77" s="22"/>
      <c r="B77" s="15"/>
      <c r="C77" s="15" t="s">
        <v>34</v>
      </c>
      <c r="D77" s="15"/>
      <c r="E77" s="15"/>
      <c r="F77" s="16"/>
      <c r="G77" s="15"/>
      <c r="H77" s="15"/>
      <c r="I77" s="15"/>
      <c r="J77" s="16"/>
      <c r="K77" s="15"/>
      <c r="L77" s="17"/>
    </row>
    <row r="84" spans="5:10" x14ac:dyDescent="0.25">
      <c r="E84" s="4"/>
      <c r="F84"/>
      <c r="I84" s="4"/>
      <c r="J84"/>
    </row>
    <row r="85" spans="5:10" x14ac:dyDescent="0.25">
      <c r="E85" s="4"/>
      <c r="F85"/>
      <c r="I85" s="4"/>
      <c r="J85"/>
    </row>
  </sheetData>
  <sheetProtection selectLockedCells="1"/>
  <mergeCells count="153">
    <mergeCell ref="K7:L7"/>
    <mergeCell ref="F8:L8"/>
    <mergeCell ref="D9:L9"/>
    <mergeCell ref="C10:H10"/>
    <mergeCell ref="J10:L10"/>
    <mergeCell ref="G60:H60"/>
    <mergeCell ref="D3:H3"/>
    <mergeCell ref="D4:H4"/>
    <mergeCell ref="A6:K6"/>
    <mergeCell ref="A15:C15"/>
    <mergeCell ref="D15:E15"/>
    <mergeCell ref="G15:I15"/>
    <mergeCell ref="K15:L15"/>
    <mergeCell ref="A16:C16"/>
    <mergeCell ref="D16:E16"/>
    <mergeCell ref="G16:I16"/>
    <mergeCell ref="K16:L16"/>
    <mergeCell ref="A14:C14"/>
    <mergeCell ref="D14:E14"/>
    <mergeCell ref="G14:I14"/>
    <mergeCell ref="K14:L14"/>
    <mergeCell ref="A19:C19"/>
    <mergeCell ref="D19:E19"/>
    <mergeCell ref="G19:I19"/>
    <mergeCell ref="K19:L19"/>
    <mergeCell ref="A20:C20"/>
    <mergeCell ref="D20:E20"/>
    <mergeCell ref="G20:I20"/>
    <mergeCell ref="K20:L20"/>
    <mergeCell ref="A17:C17"/>
    <mergeCell ref="D17:E17"/>
    <mergeCell ref="G17:I17"/>
    <mergeCell ref="K17:L17"/>
    <mergeCell ref="A18:C18"/>
    <mergeCell ref="D18:E18"/>
    <mergeCell ref="G18:I18"/>
    <mergeCell ref="K18:L18"/>
    <mergeCell ref="A23:C23"/>
    <mergeCell ref="D23:E23"/>
    <mergeCell ref="G23:I23"/>
    <mergeCell ref="K23:L23"/>
    <mergeCell ref="A24:C24"/>
    <mergeCell ref="D24:E24"/>
    <mergeCell ref="G24:I24"/>
    <mergeCell ref="K24:L24"/>
    <mergeCell ref="A21:C21"/>
    <mergeCell ref="D21:E21"/>
    <mergeCell ref="G21:I21"/>
    <mergeCell ref="K21:L21"/>
    <mergeCell ref="A22:C22"/>
    <mergeCell ref="D22:E22"/>
    <mergeCell ref="G22:I22"/>
    <mergeCell ref="K22:L22"/>
    <mergeCell ref="A28:C28"/>
    <mergeCell ref="D28:E28"/>
    <mergeCell ref="G28:I28"/>
    <mergeCell ref="K28:L28"/>
    <mergeCell ref="A29:C29"/>
    <mergeCell ref="D29:E29"/>
    <mergeCell ref="G29:I29"/>
    <mergeCell ref="K29:L29"/>
    <mergeCell ref="A27:C27"/>
    <mergeCell ref="D27:E27"/>
    <mergeCell ref="G27:I27"/>
    <mergeCell ref="K27:L27"/>
    <mergeCell ref="A32:C32"/>
    <mergeCell ref="D32:E32"/>
    <mergeCell ref="G32:I32"/>
    <mergeCell ref="K32:L32"/>
    <mergeCell ref="A33:C33"/>
    <mergeCell ref="D33:E33"/>
    <mergeCell ref="G33:I33"/>
    <mergeCell ref="K33:L33"/>
    <mergeCell ref="A30:C30"/>
    <mergeCell ref="D30:E30"/>
    <mergeCell ref="G30:I30"/>
    <mergeCell ref="K30:L30"/>
    <mergeCell ref="A31:C31"/>
    <mergeCell ref="D31:E31"/>
    <mergeCell ref="G31:I31"/>
    <mergeCell ref="K31:L31"/>
    <mergeCell ref="A39:C39"/>
    <mergeCell ref="D39:E39"/>
    <mergeCell ref="G39:I39"/>
    <mergeCell ref="K39:L39"/>
    <mergeCell ref="A40:C40"/>
    <mergeCell ref="D40:E40"/>
    <mergeCell ref="G40:I40"/>
    <mergeCell ref="K40:L40"/>
    <mergeCell ref="A34:C34"/>
    <mergeCell ref="D34:E34"/>
    <mergeCell ref="G34:I34"/>
    <mergeCell ref="K35:L35"/>
    <mergeCell ref="K34:L34"/>
    <mergeCell ref="A38:C38"/>
    <mergeCell ref="D38:E38"/>
    <mergeCell ref="G38:I38"/>
    <mergeCell ref="K38:L38"/>
    <mergeCell ref="A43:C43"/>
    <mergeCell ref="D43:E43"/>
    <mergeCell ref="G43:I43"/>
    <mergeCell ref="K43:L43"/>
    <mergeCell ref="A44:C44"/>
    <mergeCell ref="D44:E44"/>
    <mergeCell ref="G44:I44"/>
    <mergeCell ref="K44:L44"/>
    <mergeCell ref="A41:C41"/>
    <mergeCell ref="D41:E41"/>
    <mergeCell ref="G41:I41"/>
    <mergeCell ref="K41:L41"/>
    <mergeCell ref="A42:C42"/>
    <mergeCell ref="D42:E42"/>
    <mergeCell ref="G42:I42"/>
    <mergeCell ref="K42:L42"/>
    <mergeCell ref="D47:E47"/>
    <mergeCell ref="A45:C45"/>
    <mergeCell ref="D45:E45"/>
    <mergeCell ref="G45:I45"/>
    <mergeCell ref="K45:L45"/>
    <mergeCell ref="A48:C48"/>
    <mergeCell ref="D48:E48"/>
    <mergeCell ref="G48:I48"/>
    <mergeCell ref="K48:L48"/>
    <mergeCell ref="A46:C46"/>
    <mergeCell ref="D46:E46"/>
    <mergeCell ref="G46:I46"/>
    <mergeCell ref="K46:L46"/>
    <mergeCell ref="G47:I47"/>
    <mergeCell ref="K47:L47"/>
    <mergeCell ref="G62:H62"/>
    <mergeCell ref="K52:L52"/>
    <mergeCell ref="K62:L62"/>
    <mergeCell ref="A25:C25"/>
    <mergeCell ref="D25:E25"/>
    <mergeCell ref="G25:I25"/>
    <mergeCell ref="K25:L25"/>
    <mergeCell ref="A26:C26"/>
    <mergeCell ref="D26:E26"/>
    <mergeCell ref="G26:I26"/>
    <mergeCell ref="K26:L26"/>
    <mergeCell ref="A51:C51"/>
    <mergeCell ref="D51:E51"/>
    <mergeCell ref="G51:I51"/>
    <mergeCell ref="K51:L51"/>
    <mergeCell ref="A49:C49"/>
    <mergeCell ref="D49:E49"/>
    <mergeCell ref="G49:I49"/>
    <mergeCell ref="K49:L49"/>
    <mergeCell ref="A50:C50"/>
    <mergeCell ref="D50:E50"/>
    <mergeCell ref="G50:I50"/>
    <mergeCell ref="K50:L50"/>
    <mergeCell ref="A47:C47"/>
  </mergeCells>
  <conditionalFormatting sqref="K86:L1048576">
    <cfRule type="expression" dxfId="25" priority="5">
      <formula>ISERROR(K92:K145)</formula>
    </cfRule>
  </conditionalFormatting>
  <conditionalFormatting sqref="K35:L35">
    <cfRule type="expression" dxfId="24" priority="3">
      <formula>ISERROR($K$15:$L$35)</formula>
    </cfRule>
  </conditionalFormatting>
  <conditionalFormatting sqref="J84:K85">
    <cfRule type="expression" dxfId="23" priority="33">
      <formula>ISERROR(K90:K143)</formula>
    </cfRule>
  </conditionalFormatting>
  <conditionalFormatting sqref="K73:L83">
    <cfRule type="expression" dxfId="22" priority="93">
      <formula>ISERROR(K79:K115)</formula>
    </cfRule>
  </conditionalFormatting>
  <conditionalFormatting sqref="K12:L12">
    <cfRule type="expression" dxfId="21" priority="185">
      <formula>ISERROR(K13:K52)</formula>
    </cfRule>
  </conditionalFormatting>
  <conditionalFormatting sqref="K11:L11">
    <cfRule type="expression" dxfId="20" priority="186">
      <formula>ISERROR(K13:K52)</formula>
    </cfRule>
  </conditionalFormatting>
  <conditionalFormatting sqref="K36:L36">
    <cfRule type="expression" dxfId="19" priority="192">
      <formula>ISERROR(K41:K83)</formula>
    </cfRule>
  </conditionalFormatting>
  <conditionalFormatting sqref="J63">
    <cfRule type="expression" dxfId="18" priority="196">
      <formula>ISERROR(K73:K109)</formula>
    </cfRule>
  </conditionalFormatting>
  <conditionalFormatting sqref="K69:L72">
    <cfRule type="expression" dxfId="17" priority="198">
      <formula>ISERROR(K76:K112)</formula>
    </cfRule>
  </conditionalFormatting>
  <conditionalFormatting sqref="K62:L62">
    <cfRule type="expression" dxfId="16" priority="208">
      <formula>ISERROR(K73:K108)</formula>
    </cfRule>
  </conditionalFormatting>
  <conditionalFormatting sqref="K67:L67">
    <cfRule type="expression" dxfId="15" priority="212">
      <formula>ISERROR(K75:K111)</formula>
    </cfRule>
  </conditionalFormatting>
  <conditionalFormatting sqref="K66:L66">
    <cfRule type="expression" dxfId="14" priority="221">
      <formula>ISERROR(K75:K111)</formula>
    </cfRule>
  </conditionalFormatting>
  <conditionalFormatting sqref="K65:L65">
    <cfRule type="expression" dxfId="13" priority="230">
      <formula>ISERROR(K75:K111)</formula>
    </cfRule>
  </conditionalFormatting>
  <conditionalFormatting sqref="K64:L64">
    <cfRule type="expression" dxfId="12" priority="238">
      <formula>ISERROR(K75:K111)</formula>
    </cfRule>
  </conditionalFormatting>
  <conditionalFormatting sqref="K68:L68">
    <cfRule type="expression" dxfId="11" priority="244">
      <formula>ISERROR(K75:K111)</formula>
    </cfRule>
  </conditionalFormatting>
  <conditionalFormatting sqref="K57:L57">
    <cfRule type="expression" dxfId="10" priority="246">
      <formula>ISERROR(K68:K105)</formula>
    </cfRule>
  </conditionalFormatting>
  <conditionalFormatting sqref="K58:L59">
    <cfRule type="expression" dxfId="9" priority="247">
      <formula>ISERROR(K69:K106)</formula>
    </cfRule>
  </conditionalFormatting>
  <conditionalFormatting sqref="K37:L37">
    <cfRule type="expression" dxfId="8" priority="262">
      <formula>ISERROR(K43:K85)</formula>
    </cfRule>
  </conditionalFormatting>
  <conditionalFormatting sqref="K38:L38 K13:L14">
    <cfRule type="expression" dxfId="7" priority="1">
      <formula>ISERROR(K19:K69)</formula>
    </cfRule>
  </conditionalFormatting>
  <conditionalFormatting sqref="K56:L56">
    <cfRule type="expression" dxfId="6" priority="267">
      <formula>ISERROR(K65:K105)</formula>
    </cfRule>
  </conditionalFormatting>
  <conditionalFormatting sqref="K55:L55">
    <cfRule type="expression" dxfId="5" priority="269">
      <formula>ISERROR(K65:K105)</formula>
    </cfRule>
  </conditionalFormatting>
  <conditionalFormatting sqref="K52:L54">
    <cfRule type="expression" dxfId="4" priority="271">
      <formula>ISERROR(K63:K103)</formula>
    </cfRule>
  </conditionalFormatting>
  <conditionalFormatting sqref="K6:L6">
    <cfRule type="expression" dxfId="3" priority="276">
      <formula>ISERROR(K8:K33)</formula>
    </cfRule>
  </conditionalFormatting>
  <conditionalFormatting sqref="K5:L5">
    <cfRule type="expression" dxfId="2" priority="277">
      <formula>ISERROR(K8:K31)</formula>
    </cfRule>
  </conditionalFormatting>
  <conditionalFormatting sqref="K1:L2">
    <cfRule type="expression" dxfId="1" priority="278">
      <formula>ISERROR(K5:K25)</formula>
    </cfRule>
  </conditionalFormatting>
  <conditionalFormatting sqref="K3:L4">
    <cfRule type="expression" dxfId="0" priority="279">
      <formula>ISERROR(K5:K26)</formula>
    </cfRule>
  </conditionalFormatting>
  <pageMargins left="0.25" right="0.25" top="0.75" bottom="0.75" header="0.3" footer="0.3"/>
  <pageSetup orientation="portrait" r:id="rId1"/>
  <headerFooter>
    <oddHeader xml:space="preserve">&amp;R2019 Sustaining Fees Form 
</oddHeader>
    <oddFooter>&amp;CPage &amp;P of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24DC97A8E93459B38E1DEE1A14D00" ma:contentTypeVersion="13" ma:contentTypeDescription="Create a new document." ma:contentTypeScope="" ma:versionID="400d2afec795930fec3183408e0d992b">
  <xsd:schema xmlns:xsd="http://www.w3.org/2001/XMLSchema" xmlns:xs="http://www.w3.org/2001/XMLSchema" xmlns:p="http://schemas.microsoft.com/office/2006/metadata/properties" xmlns:ns2="9e463830-16bb-4eb5-b02b-029af42d0f4f" xmlns:ns3="91715bd9-df04-414b-bba8-21fcc5acdc57" targetNamespace="http://schemas.microsoft.com/office/2006/metadata/properties" ma:root="true" ma:fieldsID="f9b38bd7646fd3b1556ffac4aec5af3e" ns2:_="" ns3:_="">
    <xsd:import namespace="9e463830-16bb-4eb5-b02b-029af42d0f4f"/>
    <xsd:import namespace="91715bd9-df04-414b-bba8-21fcc5acdc57"/>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63830-16bb-4eb5-b02b-029af42d0f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15bd9-df04-414b-bba8-21fcc5acdc5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AD6D6D-0D5F-4CD7-ABB9-EF6C82D8C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463830-16bb-4eb5-b02b-029af42d0f4f"/>
    <ds:schemaRef ds:uri="91715bd9-df04-414b-bba8-21fcc5acd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BAD731-542B-4C9A-A042-BA7A3F98D68A}">
  <ds:schemaRefs>
    <ds:schemaRef ds:uri="http://schemas.openxmlformats.org/package/2006/metadata/core-properties"/>
    <ds:schemaRef ds:uri="http://schemas.microsoft.com/office/2006/documentManagement/types"/>
    <ds:schemaRef ds:uri="91715bd9-df04-414b-bba8-21fcc5acdc57"/>
    <ds:schemaRef ds:uri="http://purl.org/dc/elements/1.1/"/>
    <ds:schemaRef ds:uri="http://schemas.microsoft.com/office/2006/metadata/properties"/>
    <ds:schemaRef ds:uri="http://schemas.microsoft.com/office/infopath/2007/PartnerControls"/>
    <ds:schemaRef ds:uri="http://purl.org/dc/terms/"/>
    <ds:schemaRef ds:uri="9e463830-16bb-4eb5-b02b-029af42d0f4f"/>
    <ds:schemaRef ds:uri="http://www.w3.org/XML/1998/namespace"/>
    <ds:schemaRef ds:uri="http://purl.org/dc/dcmitype/"/>
  </ds:schemaRefs>
</ds:datastoreItem>
</file>

<file path=customXml/itemProps3.xml><?xml version="1.0" encoding="utf-8"?>
<ds:datastoreItem xmlns:ds="http://schemas.openxmlformats.org/officeDocument/2006/customXml" ds:itemID="{2C14AF19-6613-4297-86EB-3602648D1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Sustaining Fees Form</vt:lpstr>
      <vt:lpstr>'Sustaining Fees Form'!_Hlk498607937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Herman</dc:creator>
  <cp:lastModifiedBy>Rachel Herman</cp:lastModifiedBy>
  <cp:lastPrinted>2016-11-15T21:40:24Z</cp:lastPrinted>
  <dcterms:created xsi:type="dcterms:W3CDTF">2016-10-12T14:01:48Z</dcterms:created>
  <dcterms:modified xsi:type="dcterms:W3CDTF">2018-11-07T17:24:07Z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0x01010036224DC97A8E93459B38E1DEE1A14D00</vt:lpwstr>
  </property>
</Properties>
</file>