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rherman\Downloads\"/>
    </mc:Choice>
  </mc:AlternateContent>
  <xr:revisionPtr revIDLastSave="0" documentId="8_{82BF43F1-795E-45F6-91BE-701EA0494398}" xr6:coauthVersionLast="45" xr6:coauthVersionMax="45" xr10:uidLastSave="{00000000-0000-0000-0000-000000000000}"/>
  <bookViews>
    <workbookView xWindow="-120" yWindow="-120" windowWidth="29040" windowHeight="15840" xr2:uid="{00000000-000D-0000-FFFF-FFFF00000000}"/>
  </bookViews>
  <sheets>
    <sheet name="Sustaining Fees Form" sheetId="5" r:id="rId1"/>
  </sheets>
  <definedNames>
    <definedName name="_Hlk498607937" localSheetId="0">'Sustaining Fees Form'!$A$300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0" i="5" l="1"/>
  <c r="K41" i="5" l="1"/>
  <c r="K42" i="5"/>
  <c r="K43" i="5"/>
  <c r="K44" i="5"/>
  <c r="K45" i="5"/>
  <c r="K46" i="5"/>
  <c r="K47" i="5"/>
  <c r="K48" i="5"/>
  <c r="K49" i="5"/>
  <c r="K50" i="5"/>
  <c r="K51" i="5"/>
  <c r="K52" i="5"/>
  <c r="K40" i="5"/>
  <c r="K17" i="5"/>
  <c r="K53" i="5" l="1"/>
  <c r="K18" i="5"/>
  <c r="K19" i="5"/>
  <c r="K20" i="5"/>
  <c r="K21" i="5"/>
  <c r="K22" i="5"/>
  <c r="K23" i="5"/>
  <c r="K24" i="5"/>
  <c r="K25" i="5"/>
  <c r="K26" i="5"/>
  <c r="K27" i="5"/>
  <c r="K28" i="5"/>
  <c r="K29" i="5"/>
  <c r="K30" i="5"/>
  <c r="K31" i="5"/>
  <c r="K32" i="5"/>
  <c r="K33" i="5"/>
  <c r="K34" i="5"/>
  <c r="K35" i="5"/>
  <c r="D73" i="5" l="1"/>
  <c r="G73" i="5" s="1"/>
  <c r="D64" i="5"/>
  <c r="G64" i="5" s="1"/>
  <c r="K36" i="5"/>
  <c r="D62" i="5" l="1"/>
  <c r="G62" i="5" s="1"/>
  <c r="K64" i="5" s="1"/>
  <c r="D71" i="5"/>
  <c r="G71" i="5" s="1"/>
  <c r="K7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Joy Cook</author>
  </authors>
  <commentList>
    <comment ref="B10" authorId="0" shapeId="0" xr:uid="{19DF3824-1941-44DA-A820-18A52E55C2B2}">
      <text>
        <r>
          <rPr>
            <b/>
            <sz val="9"/>
            <color indexed="81"/>
            <rFont val="Tahoma"/>
            <family val="2"/>
          </rPr>
          <t>CEA:
This is a dropdown list. Please select Yes or No.</t>
        </r>
        <r>
          <rPr>
            <sz val="9"/>
            <color indexed="81"/>
            <rFont val="Tahoma"/>
            <family val="2"/>
          </rPr>
          <t xml:space="preserve">
</t>
        </r>
      </text>
    </comment>
    <comment ref="F10" authorId="0" shapeId="0" xr:uid="{AE302897-A3DA-4312-9433-72B9A0835191}">
      <text>
        <r>
          <rPr>
            <b/>
            <sz val="9"/>
            <color indexed="81"/>
            <rFont val="Tahoma"/>
            <family val="2"/>
          </rPr>
          <t>CEA:
This is a dropdown list. Please select Yes or No.</t>
        </r>
        <r>
          <rPr>
            <sz val="9"/>
            <color indexed="81"/>
            <rFont val="Tahoma"/>
            <family val="2"/>
          </rPr>
          <t xml:space="preserve">
</t>
        </r>
      </text>
    </comment>
    <comment ref="G68" authorId="0" shapeId="0" xr:uid="{7450B26A-54A9-4459-B0C5-78047361CEF6}">
      <text>
        <r>
          <rPr>
            <b/>
            <sz val="9"/>
            <color indexed="81"/>
            <rFont val="Tahoma"/>
            <family val="2"/>
          </rPr>
          <t>CEA:
If main branch select $1,700.
If additional branch select $500.</t>
        </r>
      </text>
    </comment>
  </commentList>
</comments>
</file>

<file path=xl/sharedStrings.xml><?xml version="1.0" encoding="utf-8"?>
<sst xmlns="http://schemas.openxmlformats.org/spreadsheetml/2006/main" count="125" uniqueCount="42">
  <si>
    <t>Person completing form:</t>
  </si>
  <si>
    <t>Email address:</t>
  </si>
  <si>
    <t>Table 1.   Student weeks for full-time enrollments</t>
  </si>
  <si>
    <t>Session/Term/Semester</t>
  </si>
  <si>
    <t>Weeks in Session</t>
  </si>
  <si>
    <t>Full-time Student Enrollments</t>
  </si>
  <si>
    <t>Student Weeks</t>
  </si>
  <si>
    <t>X</t>
  </si>
  <si>
    <t>=</t>
  </si>
  <si>
    <t>Table 2.   Student weeks for part-time enrollments</t>
  </si>
  <si>
    <t>Single Site Programs and Institutions</t>
  </si>
  <si>
    <t>Total Table 1 Student Weeks</t>
  </si>
  <si>
    <t>Total Table 2 Student Weeks</t>
  </si>
  <si>
    <t>X $0.55</t>
  </si>
  <si>
    <t>Date:</t>
  </si>
  <si>
    <t>Part-time Student Enrollments</t>
  </si>
  <si>
    <t>Additional Programs offered at this location:</t>
  </si>
  <si>
    <t>Name of Location:</t>
  </si>
  <si>
    <t>Not to exceed $9,000 cap</t>
  </si>
  <si>
    <t>Table 1 Student Weeks:</t>
  </si>
  <si>
    <t>Table 2 Student Weeks:</t>
  </si>
  <si>
    <t>+</t>
  </si>
  <si>
    <t>How Sustaining Fees are Calculated</t>
  </si>
  <si>
    <t>Site ID:</t>
  </si>
  <si>
    <t>Auxiliary:</t>
  </si>
  <si>
    <t>2020 Sustaining Fees Worksheet</t>
  </si>
  <si>
    <t>x .5 =</t>
  </si>
  <si>
    <t>Yes</t>
  </si>
  <si>
    <t>No</t>
  </si>
  <si>
    <t>Multisite?</t>
  </si>
  <si>
    <t>Multisite Site Programs and Institutions</t>
  </si>
  <si>
    <t>*For multisites the aggregate student week cap of $9,000 will be applied where applicable on  the invoice.</t>
  </si>
  <si>
    <t>Single Site Base Fee:</t>
  </si>
  <si>
    <t>Multisite Base Fee:</t>
  </si>
  <si>
    <t>The yellow box is a dropdown.  If a main branch, select $1,700 from the dropdown as the base fee.  If an additional branch, select $500 from the dropdown as the base fee.</t>
  </si>
  <si>
    <t>If Yes, how many auxliaries?</t>
  </si>
  <si>
    <t>CEA Online Sustaining Fee Invoice Generator</t>
  </si>
  <si>
    <t>The CEA Invoice Generator will calculate your verified sustaining fees based on the student weeks submitted; these calculations are for your reference only. An invoice will be emailed after the online submission is completed.</t>
  </si>
  <si>
    <t xml:space="preserve">Helpful Links: </t>
  </si>
  <si>
    <t xml:space="preserve">CEA Resources </t>
  </si>
  <si>
    <t>CEA Site ID Lookup</t>
  </si>
  <si>
    <r>
      <t xml:space="preserve">• This Sustaining Fees Worksheet is in MS Excel and includes automatic calculations for your convenience.  CEA staff will double-check to ensure that automated formulas are not invalidated during editing of this Excel file.  Additional copies of this form can be downloaded from the CEA Resources page.
• One Sustaining Fees Worksheet must be completed and submitted for each accredited site. 
• Please indicate if this is a multi- site submission by selecting Yes or No from the dropdown list in cell B8. </t>
    </r>
    <r>
      <rPr>
        <b/>
        <i/>
        <sz val="11"/>
        <color theme="1"/>
        <rFont val="Calibri"/>
        <family val="2"/>
        <scheme val="minor"/>
      </rPr>
      <t>Note</t>
    </r>
    <r>
      <rPr>
        <sz val="11"/>
        <color theme="1"/>
        <rFont val="Calibri"/>
        <family val="2"/>
        <scheme val="minor"/>
      </rPr>
      <t xml:space="preserve">: all related Site IDs for a multi-site location will need to be entered on the online Invoice Generator form.                                                                • Please indicate if the worksheet includes enrollment in additional programs or in an auxiliary by selecting Yes or No in cell G8. If yes, indicate how many auxliaries in cell K8.                                                                                                                            
• Once the Sustaining Fees Worksheet is completed, use the Table 1 and Table 2 numbers on the online Sustaining Fee Invoice Generator form and upload the completed worksheet. The online form is at </t>
    </r>
    <r>
      <rPr>
        <sz val="10"/>
        <color theme="1"/>
        <rFont val="Calibri"/>
        <family val="2"/>
        <scheme val="minor"/>
      </rPr>
      <t>https://fdm.wufoo.com/forms/cea-sustaining-fees-invoice-generator/</t>
    </r>
    <r>
      <rPr>
        <b/>
        <sz val="11"/>
        <color rgb="FFFF0000"/>
        <rFont val="Calibri"/>
        <family val="2"/>
        <scheme val="minor"/>
      </rPr>
      <t xml:space="preserve"> </t>
    </r>
    <r>
      <rPr>
        <sz val="11"/>
        <rFont val="Calibri"/>
        <family val="2"/>
        <scheme val="minor"/>
      </rPr>
      <t>and can be accessed using the link below.</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</si>
</sst>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1"/>
      <color theme="1"/>
      <name val="Calibri"/>
      <family val="2"/>
    </font>
    <font>
      <b/>
      <u/>
      <sz val="11"/>
      <color theme="1"/>
      <name val="Calibri"/>
      <family val="2"/>
      <scheme val="minor"/>
    </font>
    <font>
      <b/>
      <u/>
      <sz val="14"/>
      <color theme="1"/>
      <name val="Calibri"/>
      <family val="2"/>
      <scheme val="minor"/>
    </font>
    <font>
      <i/>
      <sz val="11"/>
      <color rgb="FFFF0000"/>
      <name val="Calibri"/>
      <family val="2"/>
      <scheme val="minor"/>
    </font>
    <font>
      <sz val="11"/>
      <color theme="0"/>
      <name val="Calibri"/>
      <family val="2"/>
      <scheme val="minor"/>
    </font>
    <font>
      <sz val="9"/>
      <color indexed="81"/>
      <name val="Tahoma"/>
      <family val="2"/>
    </font>
    <font>
      <b/>
      <sz val="9"/>
      <color indexed="81"/>
      <name val="Tahoma"/>
      <family val="2"/>
    </font>
    <font>
      <i/>
      <sz val="9"/>
      <color rgb="FFFF0000"/>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b/>
      <i/>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6FECE"/>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79">
    <xf numFmtId="0" fontId="0" fillId="0" borderId="0" xfId="0"/>
    <xf numFmtId="0" fontId="2" fillId="0" borderId="0" xfId="0" applyFont="1"/>
    <xf numFmtId="0" fontId="5" fillId="0" borderId="0" xfId="0" applyFont="1" applyAlignment="1">
      <alignment vertical="center"/>
    </xf>
    <xf numFmtId="0" fontId="0" fillId="0" borderId="0" xfId="0" quotePrefix="1"/>
    <xf numFmtId="0" fontId="0" fillId="0" borderId="0" xfId="0" applyAlignment="1">
      <alignment horizontal="center" vertical="center"/>
    </xf>
    <xf numFmtId="0" fontId="0" fillId="0" borderId="1" xfId="0" applyBorder="1" applyAlignment="1">
      <alignment horizontal="center" vertical="center"/>
    </xf>
    <xf numFmtId="0" fontId="0" fillId="0" borderId="1" xfId="0" quotePrefix="1" applyBorder="1" applyAlignment="1">
      <alignment horizontal="center" vertical="center"/>
    </xf>
    <xf numFmtId="0" fontId="6" fillId="0" borderId="0" xfId="0" applyFont="1"/>
    <xf numFmtId="0" fontId="0" fillId="0" borderId="0" xfId="0" quotePrefix="1" applyAlignment="1">
      <alignment horizontal="center" vertical="center"/>
    </xf>
    <xf numFmtId="2" fontId="0" fillId="2" borderId="1" xfId="0" applyNumberFormat="1" applyFill="1" applyBorder="1"/>
    <xf numFmtId="0" fontId="0" fillId="0" borderId="0" xfId="0" applyBorder="1"/>
    <xf numFmtId="0" fontId="0" fillId="0" borderId="0" xfId="0" applyAlignment="1">
      <alignment horizontal="center"/>
    </xf>
    <xf numFmtId="0" fontId="0" fillId="0" borderId="0" xfId="0" applyFill="1"/>
    <xf numFmtId="0" fontId="0" fillId="0" borderId="0" xfId="0" applyFill="1" applyAlignment="1">
      <alignment horizontal="center" vertical="center"/>
    </xf>
    <xf numFmtId="2" fontId="0" fillId="0" borderId="0" xfId="0" applyNumberFormat="1" applyFill="1" applyBorder="1"/>
    <xf numFmtId="0" fontId="0" fillId="0" borderId="0"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Fill="1" applyBorder="1" applyAlignment="1">
      <alignment horizontal="center"/>
    </xf>
    <xf numFmtId="0" fontId="2" fillId="3" borderId="1" xfId="0" applyFont="1" applyFill="1" applyBorder="1" applyAlignment="1">
      <alignment horizontal="left"/>
    </xf>
    <xf numFmtId="0" fontId="2" fillId="3" borderId="1" xfId="0" applyFont="1" applyFill="1" applyBorder="1" applyAlignment="1"/>
    <xf numFmtId="0" fontId="7" fillId="0" borderId="0" xfId="0" applyFont="1" applyAlignment="1">
      <alignment vertical="center"/>
    </xf>
    <xf numFmtId="0" fontId="2" fillId="0" borderId="2" xfId="0" applyFont="1" applyBorder="1" applyAlignment="1"/>
    <xf numFmtId="0" fontId="2" fillId="0" borderId="9" xfId="0" applyFont="1" applyBorder="1" applyAlignment="1"/>
    <xf numFmtId="0" fontId="2" fillId="0" borderId="3" xfId="0" applyFont="1" applyFill="1" applyBorder="1" applyAlignment="1">
      <alignment horizontal="center"/>
    </xf>
    <xf numFmtId="0" fontId="0" fillId="0" borderId="0" xfId="0" applyAlignment="1">
      <alignment horizontal="right"/>
    </xf>
    <xf numFmtId="0" fontId="2" fillId="3" borderId="2" xfId="0" applyFont="1" applyFill="1" applyBorder="1" applyAlignment="1">
      <alignment horizontal="left"/>
    </xf>
    <xf numFmtId="0" fontId="2" fillId="3" borderId="9" xfId="0" applyFont="1" applyFill="1" applyBorder="1" applyAlignment="1">
      <alignment horizontal="left"/>
    </xf>
    <xf numFmtId="0" fontId="2" fillId="0" borderId="2" xfId="0" applyFont="1" applyFill="1" applyBorder="1" applyAlignment="1">
      <alignment horizontal="left"/>
    </xf>
    <xf numFmtId="0" fontId="2" fillId="0" borderId="5" xfId="0" applyFont="1" applyBorder="1" applyAlignment="1"/>
    <xf numFmtId="0" fontId="2" fillId="3" borderId="10" xfId="0" applyFont="1" applyFill="1" applyBorder="1" applyAlignment="1"/>
    <xf numFmtId="0" fontId="9" fillId="0" borderId="0" xfId="0" applyFont="1"/>
    <xf numFmtId="0" fontId="12" fillId="0" borderId="0" xfId="0" applyFont="1"/>
    <xf numFmtId="6" fontId="9" fillId="0" borderId="0" xfId="0" applyNumberFormat="1" applyFont="1" applyFill="1"/>
    <xf numFmtId="6" fontId="9" fillId="0" borderId="0" xfId="0" applyNumberFormat="1" applyFont="1"/>
    <xf numFmtId="0" fontId="0" fillId="0" borderId="0" xfId="0" applyAlignment="1">
      <alignment horizontal="left" wrapText="1"/>
    </xf>
    <xf numFmtId="0" fontId="14" fillId="5" borderId="15" xfId="2" applyFill="1" applyBorder="1"/>
    <xf numFmtId="0" fontId="0" fillId="5" borderId="15" xfId="0" applyFill="1" applyBorder="1"/>
    <xf numFmtId="0" fontId="0" fillId="5" borderId="16" xfId="0" applyFill="1" applyBorder="1" applyAlignment="1">
      <alignment horizontal="center" vertical="center"/>
    </xf>
    <xf numFmtId="0" fontId="0" fillId="5" borderId="17" xfId="0" applyFill="1" applyBorder="1"/>
    <xf numFmtId="0" fontId="0" fillId="5" borderId="0" xfId="0" applyFill="1" applyBorder="1"/>
    <xf numFmtId="0" fontId="14" fillId="5" borderId="0" xfId="2" applyFill="1" applyBorder="1"/>
    <xf numFmtId="0" fontId="0" fillId="5" borderId="18" xfId="0" applyFill="1" applyBorder="1" applyAlignment="1">
      <alignment horizontal="center" vertical="center"/>
    </xf>
    <xf numFmtId="0" fontId="0" fillId="5" borderId="19" xfId="0" applyFill="1" applyBorder="1"/>
    <xf numFmtId="0" fontId="0" fillId="5" borderId="20" xfId="0" applyFill="1" applyBorder="1"/>
    <xf numFmtId="0" fontId="14" fillId="5" borderId="20" xfId="2" applyFill="1" applyBorder="1"/>
    <xf numFmtId="0" fontId="0" fillId="5" borderId="21" xfId="0" applyFill="1" applyBorder="1" applyAlignment="1">
      <alignment horizontal="center" vertical="center"/>
    </xf>
    <xf numFmtId="44" fontId="0" fillId="2" borderId="2" xfId="1" applyFont="1" applyFill="1" applyBorder="1" applyAlignment="1">
      <alignment horizontal="center"/>
    </xf>
    <xf numFmtId="44" fontId="0" fillId="2" borderId="3" xfId="1" applyFont="1" applyFill="1" applyBorder="1" applyAlignment="1">
      <alignment horizontal="center"/>
    </xf>
    <xf numFmtId="6" fontId="0" fillId="4" borderId="2" xfId="0" quotePrefix="1" applyNumberFormat="1" applyFill="1" applyBorder="1" applyAlignment="1">
      <alignment horizontal="center" vertical="center"/>
    </xf>
    <xf numFmtId="6" fontId="0" fillId="4" borderId="3" xfId="0" quotePrefix="1" applyNumberFormat="1" applyFill="1" applyBorder="1" applyAlignment="1">
      <alignment horizontal="center" vertical="center"/>
    </xf>
    <xf numFmtId="0" fontId="0" fillId="0" borderId="0" xfId="0" applyAlignment="1">
      <alignment horizontal="left" wrapText="1"/>
    </xf>
    <xf numFmtId="0" fontId="8" fillId="0" borderId="0" xfId="0" applyFont="1" applyAlignment="1">
      <alignment horizontal="left" vertical="center" wrapText="1"/>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9"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6" fontId="0" fillId="2" borderId="2" xfId="1" applyNumberFormat="1" applyFont="1" applyFill="1" applyBorder="1" applyAlignment="1">
      <alignment horizontal="center"/>
    </xf>
    <xf numFmtId="2" fontId="0" fillId="2" borderId="1" xfId="0" applyNumberFormat="1" applyFill="1" applyBorder="1" applyAlignment="1">
      <alignment horizontal="center"/>
    </xf>
    <xf numFmtId="0" fontId="0" fillId="2" borderId="1" xfId="0" applyFill="1" applyBorder="1" applyAlignment="1">
      <alignment horizontal="center"/>
    </xf>
    <xf numFmtId="0" fontId="0" fillId="0" borderId="1" xfId="0" applyBorder="1" applyAlignment="1" applyProtection="1">
      <alignment horizontal="center"/>
      <protection locked="0"/>
    </xf>
    <xf numFmtId="0" fontId="0" fillId="0" borderId="1" xfId="0"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1" xfId="0" applyFont="1" applyBorder="1" applyAlignment="1">
      <alignment horizontal="left" vertical="top" wrapText="1"/>
    </xf>
    <xf numFmtId="0" fontId="4" fillId="0" borderId="12" xfId="0" applyFont="1" applyBorder="1" applyAlignment="1">
      <alignment horizontal="left" vertical="top" wrapText="1"/>
    </xf>
    <xf numFmtId="0" fontId="0" fillId="0" borderId="13" xfId="0" applyBorder="1" applyAlignment="1"/>
  </cellXfs>
  <cellStyles count="3">
    <cellStyle name="Currency" xfId="1" builtinId="4"/>
    <cellStyle name="Hyperlink" xfId="2" builtinId="8"/>
    <cellStyle name="Normal" xfId="0" builtinId="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34998626667073579"/>
      </font>
    </dxf>
    <dxf>
      <font>
        <color theme="0"/>
      </font>
    </dxf>
  </dxfs>
  <tableStyles count="0" defaultTableStyle="TableStyleMedium2" defaultPivotStyle="PivotStyleLight16"/>
  <colors>
    <mruColors>
      <color rgb="FFF6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295275</xdr:colOff>
      <xdr:row>3</xdr:row>
      <xdr:rowOff>24765</xdr:rowOff>
    </xdr:to>
    <xdr:pic>
      <xdr:nvPicPr>
        <xdr:cNvPr id="8" name="Picture 7">
          <a:extLst>
            <a:ext uri="{FF2B5EF4-FFF2-40B4-BE49-F238E27FC236}">
              <a16:creationId xmlns:a16="http://schemas.microsoft.com/office/drawing/2014/main" id="{7C0A4D83-9725-4CEC-8654-0BB1B8FB51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09725" cy="6438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a-accredit.org/accredited-sites" TargetMode="External"/><Relationship Id="rId7" Type="http://schemas.openxmlformats.org/officeDocument/2006/relationships/comments" Target="../comments1.xml"/><Relationship Id="rId2" Type="http://schemas.openxmlformats.org/officeDocument/2006/relationships/hyperlink" Target="http://www.cea-accredit.org/resources" TargetMode="External"/><Relationship Id="rId1" Type="http://schemas.openxmlformats.org/officeDocument/2006/relationships/hyperlink" Target="https://fdm.wufoo.com/forms/cea-sustaining-fees-invoice-generato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6"/>
  <sheetViews>
    <sheetView showGridLines="0" showZeros="0" tabSelected="1" showRuler="0" zoomScaleNormal="100" workbookViewId="0">
      <selection activeCell="M86" sqref="M86"/>
    </sheetView>
  </sheetViews>
  <sheetFormatPr defaultColWidth="0" defaultRowHeight="15" zeroHeight="1" x14ac:dyDescent="0.25"/>
  <cols>
    <col min="1" max="2" width="9.140625" customWidth="1"/>
    <col min="3" max="3" width="5.5703125" customWidth="1"/>
    <col min="4" max="5" width="9.140625" customWidth="1"/>
    <col min="6" max="6" width="2.140625" style="4" bestFit="1" customWidth="1"/>
    <col min="7" max="7" width="9.140625" customWidth="1"/>
    <col min="8" max="8" width="14.140625" customWidth="1"/>
    <col min="9" max="9" width="9.140625" customWidth="1"/>
    <col min="10" max="10" width="6.7109375" style="4" customWidth="1"/>
    <col min="11" max="11" width="7.5703125" customWidth="1"/>
    <col min="12" max="12" width="9" customWidth="1"/>
    <col min="13" max="13" width="1.7109375" customWidth="1"/>
    <col min="14" max="16384" width="9.140625" hidden="1"/>
  </cols>
  <sheetData>
    <row r="1" spans="1:12" x14ac:dyDescent="0.25"/>
    <row r="2" spans="1:12" ht="18.75" x14ac:dyDescent="0.3">
      <c r="D2" s="74" t="s">
        <v>25</v>
      </c>
      <c r="E2" s="74"/>
      <c r="F2" s="74"/>
      <c r="G2" s="74"/>
      <c r="H2" s="74"/>
    </row>
    <row r="3" spans="1:12" x14ac:dyDescent="0.25"/>
    <row r="4" spans="1:12" ht="8.25" customHeight="1" thickBot="1" x14ac:dyDescent="0.3">
      <c r="B4" s="30" t="s">
        <v>27</v>
      </c>
      <c r="C4" s="30" t="s">
        <v>28</v>
      </c>
      <c r="D4" s="75"/>
      <c r="E4" s="75"/>
      <c r="F4" s="75"/>
      <c r="G4" s="75"/>
      <c r="H4" s="75"/>
    </row>
    <row r="5" spans="1:12" ht="171" customHeight="1" thickBot="1" x14ac:dyDescent="0.3">
      <c r="A5" s="76" t="s">
        <v>41</v>
      </c>
      <c r="B5" s="77"/>
      <c r="C5" s="77"/>
      <c r="D5" s="77"/>
      <c r="E5" s="77"/>
      <c r="F5" s="77"/>
      <c r="G5" s="77"/>
      <c r="H5" s="77"/>
      <c r="I5" s="77"/>
      <c r="J5" s="77"/>
      <c r="K5" s="77"/>
      <c r="L5" s="78"/>
    </row>
    <row r="6" spans="1:12" ht="14.25" customHeight="1" x14ac:dyDescent="0.25">
      <c r="A6" s="64" t="s">
        <v>38</v>
      </c>
      <c r="B6" s="65"/>
      <c r="C6" s="35" t="s">
        <v>39</v>
      </c>
      <c r="D6" s="36"/>
      <c r="E6" s="36"/>
      <c r="F6" s="36"/>
      <c r="G6" s="36"/>
      <c r="H6" s="37"/>
      <c r="J6"/>
      <c r="L6" s="4"/>
    </row>
    <row r="7" spans="1:12" ht="14.25" customHeight="1" x14ac:dyDescent="0.25">
      <c r="A7" s="38"/>
      <c r="B7" s="39"/>
      <c r="C7" s="40" t="s">
        <v>40</v>
      </c>
      <c r="D7" s="39"/>
      <c r="E7" s="39"/>
      <c r="F7" s="39"/>
      <c r="G7" s="39"/>
      <c r="H7" s="41"/>
      <c r="J7"/>
      <c r="L7" s="4"/>
    </row>
    <row r="8" spans="1:12" ht="14.25" customHeight="1" thickBot="1" x14ac:dyDescent="0.3">
      <c r="A8" s="42"/>
      <c r="B8" s="43"/>
      <c r="C8" s="44" t="s">
        <v>36</v>
      </c>
      <c r="D8" s="43"/>
      <c r="E8" s="43"/>
      <c r="F8" s="43"/>
      <c r="G8" s="43"/>
      <c r="H8" s="45"/>
      <c r="J8"/>
      <c r="L8" s="4"/>
    </row>
    <row r="9" spans="1:12" s="10" customFormat="1" x14ac:dyDescent="0.25">
      <c r="A9" s="19" t="s">
        <v>17</v>
      </c>
      <c r="B9" s="19"/>
      <c r="C9" s="21"/>
      <c r="D9" s="22"/>
      <c r="E9" s="22"/>
      <c r="F9" s="22"/>
      <c r="G9" s="22"/>
      <c r="H9" s="22"/>
      <c r="I9" s="28"/>
      <c r="J9" s="29" t="s">
        <v>23</v>
      </c>
      <c r="K9" s="66"/>
      <c r="L9" s="67"/>
    </row>
    <row r="10" spans="1:12" s="10" customFormat="1" ht="15.75" customHeight="1" x14ac:dyDescent="0.25">
      <c r="A10" s="19" t="s">
        <v>29</v>
      </c>
      <c r="B10" s="52" t="s">
        <v>28</v>
      </c>
      <c r="C10" s="53"/>
      <c r="D10" s="55" t="s">
        <v>24</v>
      </c>
      <c r="E10" s="56"/>
      <c r="F10" s="54" t="s">
        <v>28</v>
      </c>
      <c r="G10" s="53"/>
      <c r="H10" s="25" t="s">
        <v>35</v>
      </c>
      <c r="I10" s="26"/>
      <c r="J10" s="26"/>
      <c r="K10" s="27"/>
      <c r="L10" s="23"/>
    </row>
    <row r="11" spans="1:12" s="10" customFormat="1" x14ac:dyDescent="0.25">
      <c r="A11" s="19" t="s">
        <v>16</v>
      </c>
      <c r="B11" s="19"/>
      <c r="C11" s="19"/>
      <c r="D11" s="19"/>
      <c r="E11" s="19"/>
      <c r="F11" s="68"/>
      <c r="G11" s="69"/>
      <c r="H11" s="69"/>
      <c r="I11" s="70"/>
      <c r="J11" s="70"/>
      <c r="K11" s="70"/>
      <c r="L11" s="71"/>
    </row>
    <row r="12" spans="1:12" s="10" customFormat="1" x14ac:dyDescent="0.25">
      <c r="A12" s="18" t="s">
        <v>0</v>
      </c>
      <c r="B12" s="18"/>
      <c r="C12" s="18"/>
      <c r="D12" s="68"/>
      <c r="E12" s="69"/>
      <c r="F12" s="69"/>
      <c r="G12" s="69"/>
      <c r="H12" s="69"/>
      <c r="I12" s="69"/>
      <c r="J12" s="69"/>
      <c r="K12" s="69"/>
      <c r="L12" s="72"/>
    </row>
    <row r="13" spans="1:12" x14ac:dyDescent="0.25">
      <c r="A13" s="19" t="s">
        <v>1</v>
      </c>
      <c r="B13" s="19"/>
      <c r="C13" s="73"/>
      <c r="D13" s="73"/>
      <c r="E13" s="73"/>
      <c r="F13" s="73"/>
      <c r="G13" s="73"/>
      <c r="H13" s="73"/>
      <c r="I13" s="19" t="s">
        <v>14</v>
      </c>
      <c r="J13" s="68"/>
      <c r="K13" s="69"/>
      <c r="L13" s="72"/>
    </row>
    <row r="14" spans="1:12" x14ac:dyDescent="0.25">
      <c r="A14" s="10"/>
      <c r="B14" s="10"/>
    </row>
    <row r="15" spans="1:12" x14ac:dyDescent="0.25">
      <c r="A15" s="2" t="s">
        <v>2</v>
      </c>
    </row>
    <row r="16" spans="1:12" x14ac:dyDescent="0.25">
      <c r="A16" s="63" t="s">
        <v>3</v>
      </c>
      <c r="B16" s="63"/>
      <c r="C16" s="63"/>
      <c r="D16" s="63" t="s">
        <v>4</v>
      </c>
      <c r="E16" s="63"/>
      <c r="F16" s="5" t="s">
        <v>7</v>
      </c>
      <c r="G16" s="63" t="s">
        <v>5</v>
      </c>
      <c r="H16" s="63"/>
      <c r="I16" s="63"/>
      <c r="J16" s="6" t="s">
        <v>8</v>
      </c>
      <c r="K16" s="63" t="s">
        <v>6</v>
      </c>
      <c r="L16" s="63"/>
    </row>
    <row r="17" spans="1:12" x14ac:dyDescent="0.25">
      <c r="A17" s="62"/>
      <c r="B17" s="62"/>
      <c r="C17" s="62"/>
      <c r="D17" s="62"/>
      <c r="E17" s="62"/>
      <c r="F17" s="5" t="s">
        <v>7</v>
      </c>
      <c r="G17" s="62"/>
      <c r="H17" s="62"/>
      <c r="I17" s="62"/>
      <c r="J17" s="6" t="s">
        <v>8</v>
      </c>
      <c r="K17" s="60">
        <f>SUM(D17*G17)</f>
        <v>0</v>
      </c>
      <c r="L17" s="60"/>
    </row>
    <row r="18" spans="1:12" x14ac:dyDescent="0.25">
      <c r="A18" s="62"/>
      <c r="B18" s="62"/>
      <c r="C18" s="62"/>
      <c r="D18" s="62"/>
      <c r="E18" s="62"/>
      <c r="F18" s="5" t="s">
        <v>7</v>
      </c>
      <c r="G18" s="62"/>
      <c r="H18" s="62"/>
      <c r="I18" s="62"/>
      <c r="J18" s="6" t="s">
        <v>8</v>
      </c>
      <c r="K18" s="60">
        <f t="shared" ref="K18:K35" si="0">SUM(D18*G18)</f>
        <v>0</v>
      </c>
      <c r="L18" s="60"/>
    </row>
    <row r="19" spans="1:12" x14ac:dyDescent="0.25">
      <c r="A19" s="62"/>
      <c r="B19" s="62"/>
      <c r="C19" s="62"/>
      <c r="D19" s="62"/>
      <c r="E19" s="62"/>
      <c r="F19" s="5" t="s">
        <v>7</v>
      </c>
      <c r="G19" s="62"/>
      <c r="H19" s="62"/>
      <c r="I19" s="62"/>
      <c r="J19" s="6" t="s">
        <v>8</v>
      </c>
      <c r="K19" s="60">
        <f t="shared" si="0"/>
        <v>0</v>
      </c>
      <c r="L19" s="60"/>
    </row>
    <row r="20" spans="1:12" x14ac:dyDescent="0.25">
      <c r="A20" s="62"/>
      <c r="B20" s="62"/>
      <c r="C20" s="62"/>
      <c r="D20" s="62"/>
      <c r="E20" s="62"/>
      <c r="F20" s="5" t="s">
        <v>7</v>
      </c>
      <c r="G20" s="62"/>
      <c r="H20" s="62"/>
      <c r="I20" s="62"/>
      <c r="J20" s="6" t="s">
        <v>8</v>
      </c>
      <c r="K20" s="60">
        <f t="shared" si="0"/>
        <v>0</v>
      </c>
      <c r="L20" s="60"/>
    </row>
    <row r="21" spans="1:12" x14ac:dyDescent="0.25">
      <c r="A21" s="62"/>
      <c r="B21" s="62"/>
      <c r="C21" s="62"/>
      <c r="D21" s="62"/>
      <c r="E21" s="62"/>
      <c r="F21" s="5" t="s">
        <v>7</v>
      </c>
      <c r="G21" s="62"/>
      <c r="H21" s="62"/>
      <c r="I21" s="62"/>
      <c r="J21" s="6" t="s">
        <v>8</v>
      </c>
      <c r="K21" s="60">
        <f t="shared" si="0"/>
        <v>0</v>
      </c>
      <c r="L21" s="60"/>
    </row>
    <row r="22" spans="1:12" x14ac:dyDescent="0.25">
      <c r="A22" s="62"/>
      <c r="B22" s="62"/>
      <c r="C22" s="62"/>
      <c r="D22" s="62"/>
      <c r="E22" s="62"/>
      <c r="F22" s="5" t="s">
        <v>7</v>
      </c>
      <c r="G22" s="62"/>
      <c r="H22" s="62"/>
      <c r="I22" s="62"/>
      <c r="J22" s="6" t="s">
        <v>8</v>
      </c>
      <c r="K22" s="60">
        <f t="shared" si="0"/>
        <v>0</v>
      </c>
      <c r="L22" s="60"/>
    </row>
    <row r="23" spans="1:12" x14ac:dyDescent="0.25">
      <c r="A23" s="62"/>
      <c r="B23" s="62"/>
      <c r="C23" s="62"/>
      <c r="D23" s="62"/>
      <c r="E23" s="62"/>
      <c r="F23" s="5" t="s">
        <v>7</v>
      </c>
      <c r="G23" s="62"/>
      <c r="H23" s="62"/>
      <c r="I23" s="62"/>
      <c r="J23" s="6" t="s">
        <v>8</v>
      </c>
      <c r="K23" s="60">
        <f t="shared" si="0"/>
        <v>0</v>
      </c>
      <c r="L23" s="60"/>
    </row>
    <row r="24" spans="1:12" x14ac:dyDescent="0.25">
      <c r="A24" s="62"/>
      <c r="B24" s="62"/>
      <c r="C24" s="62"/>
      <c r="D24" s="62"/>
      <c r="E24" s="62"/>
      <c r="F24" s="5" t="s">
        <v>7</v>
      </c>
      <c r="G24" s="62"/>
      <c r="H24" s="62"/>
      <c r="I24" s="62"/>
      <c r="J24" s="6" t="s">
        <v>8</v>
      </c>
      <c r="K24" s="60">
        <f t="shared" si="0"/>
        <v>0</v>
      </c>
      <c r="L24" s="60"/>
    </row>
    <row r="25" spans="1:12" x14ac:dyDescent="0.25">
      <c r="A25" s="62"/>
      <c r="B25" s="62"/>
      <c r="C25" s="62"/>
      <c r="D25" s="62"/>
      <c r="E25" s="62"/>
      <c r="F25" s="5" t="s">
        <v>7</v>
      </c>
      <c r="G25" s="62"/>
      <c r="H25" s="62"/>
      <c r="I25" s="62"/>
      <c r="J25" s="6" t="s">
        <v>8</v>
      </c>
      <c r="K25" s="60">
        <f t="shared" si="0"/>
        <v>0</v>
      </c>
      <c r="L25" s="60"/>
    </row>
    <row r="26" spans="1:12" x14ac:dyDescent="0.25">
      <c r="A26" s="62"/>
      <c r="B26" s="62"/>
      <c r="C26" s="62"/>
      <c r="D26" s="62"/>
      <c r="E26" s="62"/>
      <c r="F26" s="5" t="s">
        <v>7</v>
      </c>
      <c r="G26" s="62"/>
      <c r="H26" s="62"/>
      <c r="I26" s="62"/>
      <c r="J26" s="6" t="s">
        <v>8</v>
      </c>
      <c r="K26" s="60">
        <f t="shared" si="0"/>
        <v>0</v>
      </c>
      <c r="L26" s="60"/>
    </row>
    <row r="27" spans="1:12" x14ac:dyDescent="0.25">
      <c r="A27" s="62"/>
      <c r="B27" s="62"/>
      <c r="C27" s="62"/>
      <c r="D27" s="62"/>
      <c r="E27" s="62"/>
      <c r="F27" s="5" t="s">
        <v>7</v>
      </c>
      <c r="G27" s="62"/>
      <c r="H27" s="62"/>
      <c r="I27" s="62"/>
      <c r="J27" s="6" t="s">
        <v>8</v>
      </c>
      <c r="K27" s="60">
        <f t="shared" si="0"/>
        <v>0</v>
      </c>
      <c r="L27" s="60"/>
    </row>
    <row r="28" spans="1:12" x14ac:dyDescent="0.25">
      <c r="A28" s="62"/>
      <c r="B28" s="62"/>
      <c r="C28" s="62"/>
      <c r="D28" s="62"/>
      <c r="E28" s="62"/>
      <c r="F28" s="5" t="s">
        <v>7</v>
      </c>
      <c r="G28" s="62"/>
      <c r="H28" s="62"/>
      <c r="I28" s="62"/>
      <c r="J28" s="6" t="s">
        <v>8</v>
      </c>
      <c r="K28" s="60">
        <f t="shared" si="0"/>
        <v>0</v>
      </c>
      <c r="L28" s="60"/>
    </row>
    <row r="29" spans="1:12" x14ac:dyDescent="0.25">
      <c r="A29" s="62"/>
      <c r="B29" s="62"/>
      <c r="C29" s="62"/>
      <c r="D29" s="62"/>
      <c r="E29" s="62"/>
      <c r="F29" s="5" t="s">
        <v>7</v>
      </c>
      <c r="G29" s="62"/>
      <c r="H29" s="62"/>
      <c r="I29" s="62"/>
      <c r="J29" s="6" t="s">
        <v>8</v>
      </c>
      <c r="K29" s="60">
        <f t="shared" si="0"/>
        <v>0</v>
      </c>
      <c r="L29" s="60"/>
    </row>
    <row r="30" spans="1:12" x14ac:dyDescent="0.25">
      <c r="A30" s="62"/>
      <c r="B30" s="62"/>
      <c r="C30" s="62"/>
      <c r="D30" s="62"/>
      <c r="E30" s="62"/>
      <c r="F30" s="5" t="s">
        <v>7</v>
      </c>
      <c r="G30" s="62"/>
      <c r="H30" s="62"/>
      <c r="I30" s="62"/>
      <c r="J30" s="6" t="s">
        <v>8</v>
      </c>
      <c r="K30" s="60">
        <f t="shared" si="0"/>
        <v>0</v>
      </c>
      <c r="L30" s="60"/>
    </row>
    <row r="31" spans="1:12" x14ac:dyDescent="0.25">
      <c r="A31" s="62"/>
      <c r="B31" s="62"/>
      <c r="C31" s="62"/>
      <c r="D31" s="62"/>
      <c r="E31" s="62"/>
      <c r="F31" s="5" t="s">
        <v>7</v>
      </c>
      <c r="G31" s="62"/>
      <c r="H31" s="62"/>
      <c r="I31" s="62"/>
      <c r="J31" s="6" t="s">
        <v>8</v>
      </c>
      <c r="K31" s="60">
        <f t="shared" si="0"/>
        <v>0</v>
      </c>
      <c r="L31" s="60"/>
    </row>
    <row r="32" spans="1:12" x14ac:dyDescent="0.25">
      <c r="A32" s="62"/>
      <c r="B32" s="62"/>
      <c r="C32" s="62"/>
      <c r="D32" s="62"/>
      <c r="E32" s="62"/>
      <c r="F32" s="5" t="s">
        <v>7</v>
      </c>
      <c r="G32" s="62"/>
      <c r="H32" s="62"/>
      <c r="I32" s="62"/>
      <c r="J32" s="6" t="s">
        <v>8</v>
      </c>
      <c r="K32" s="60">
        <f t="shared" si="0"/>
        <v>0</v>
      </c>
      <c r="L32" s="60"/>
    </row>
    <row r="33" spans="1:12" x14ac:dyDescent="0.25">
      <c r="A33" s="62"/>
      <c r="B33" s="62"/>
      <c r="C33" s="62"/>
      <c r="D33" s="62"/>
      <c r="E33" s="62"/>
      <c r="F33" s="5" t="s">
        <v>7</v>
      </c>
      <c r="G33" s="62"/>
      <c r="H33" s="62"/>
      <c r="I33" s="62"/>
      <c r="J33" s="6" t="s">
        <v>8</v>
      </c>
      <c r="K33" s="60">
        <f t="shared" si="0"/>
        <v>0</v>
      </c>
      <c r="L33" s="60"/>
    </row>
    <row r="34" spans="1:12" x14ac:dyDescent="0.25">
      <c r="A34" s="62"/>
      <c r="B34" s="62"/>
      <c r="C34" s="62"/>
      <c r="D34" s="62"/>
      <c r="E34" s="62"/>
      <c r="F34" s="5" t="s">
        <v>7</v>
      </c>
      <c r="G34" s="62"/>
      <c r="H34" s="62"/>
      <c r="I34" s="62"/>
      <c r="J34" s="6" t="s">
        <v>8</v>
      </c>
      <c r="K34" s="60">
        <f t="shared" si="0"/>
        <v>0</v>
      </c>
      <c r="L34" s="60"/>
    </row>
    <row r="35" spans="1:12" x14ac:dyDescent="0.25">
      <c r="A35" s="62"/>
      <c r="B35" s="62"/>
      <c r="C35" s="62"/>
      <c r="D35" s="62"/>
      <c r="E35" s="62"/>
      <c r="F35" s="5" t="s">
        <v>7</v>
      </c>
      <c r="G35" s="62"/>
      <c r="H35" s="62"/>
      <c r="I35" s="62"/>
      <c r="J35" s="6" t="s">
        <v>8</v>
      </c>
      <c r="K35" s="60">
        <f t="shared" si="0"/>
        <v>0</v>
      </c>
      <c r="L35" s="60"/>
    </row>
    <row r="36" spans="1:12" x14ac:dyDescent="0.25">
      <c r="G36" s="1" t="s">
        <v>11</v>
      </c>
      <c r="K36" s="60">
        <f>SUM(K17:L35)</f>
        <v>0</v>
      </c>
      <c r="L36" s="60"/>
    </row>
    <row r="37" spans="1:12" x14ac:dyDescent="0.25"/>
    <row r="38" spans="1:12" x14ac:dyDescent="0.25">
      <c r="A38" s="2" t="s">
        <v>9</v>
      </c>
    </row>
    <row r="39" spans="1:12" x14ac:dyDescent="0.25">
      <c r="A39" s="63" t="s">
        <v>3</v>
      </c>
      <c r="B39" s="63"/>
      <c r="C39" s="63"/>
      <c r="D39" s="63" t="s">
        <v>4</v>
      </c>
      <c r="E39" s="63"/>
      <c r="F39" s="5" t="s">
        <v>7</v>
      </c>
      <c r="G39" s="63" t="s">
        <v>15</v>
      </c>
      <c r="H39" s="63"/>
      <c r="I39" s="63"/>
      <c r="J39" s="6" t="s">
        <v>26</v>
      </c>
      <c r="K39" s="63" t="s">
        <v>6</v>
      </c>
      <c r="L39" s="63"/>
    </row>
    <row r="40" spans="1:12" x14ac:dyDescent="0.25">
      <c r="A40" s="62"/>
      <c r="B40" s="62"/>
      <c r="C40" s="62"/>
      <c r="D40" s="62"/>
      <c r="E40" s="62"/>
      <c r="F40" s="5" t="s">
        <v>7</v>
      </c>
      <c r="G40" s="62"/>
      <c r="H40" s="62"/>
      <c r="I40" s="62"/>
      <c r="J40" s="6" t="s">
        <v>26</v>
      </c>
      <c r="K40" s="60">
        <f>SUM((D40*G40)*0.5)</f>
        <v>0</v>
      </c>
      <c r="L40" s="60"/>
    </row>
    <row r="41" spans="1:12" x14ac:dyDescent="0.25">
      <c r="A41" s="62"/>
      <c r="B41" s="62"/>
      <c r="C41" s="62"/>
      <c r="D41" s="62"/>
      <c r="E41" s="62"/>
      <c r="F41" s="5" t="s">
        <v>7</v>
      </c>
      <c r="G41" s="62"/>
      <c r="H41" s="62"/>
      <c r="I41" s="62"/>
      <c r="J41" s="6" t="s">
        <v>26</v>
      </c>
      <c r="K41" s="60">
        <f t="shared" ref="K41:K52" si="1">SUM((D41*G41)*0.5)</f>
        <v>0</v>
      </c>
      <c r="L41" s="60"/>
    </row>
    <row r="42" spans="1:12" x14ac:dyDescent="0.25">
      <c r="A42" s="62"/>
      <c r="B42" s="62"/>
      <c r="C42" s="62"/>
      <c r="D42" s="62"/>
      <c r="E42" s="62"/>
      <c r="F42" s="5" t="s">
        <v>7</v>
      </c>
      <c r="G42" s="62"/>
      <c r="H42" s="62"/>
      <c r="I42" s="62"/>
      <c r="J42" s="6" t="s">
        <v>26</v>
      </c>
      <c r="K42" s="60">
        <f t="shared" si="1"/>
        <v>0</v>
      </c>
      <c r="L42" s="60"/>
    </row>
    <row r="43" spans="1:12" x14ac:dyDescent="0.25">
      <c r="A43" s="62"/>
      <c r="B43" s="62"/>
      <c r="C43" s="62"/>
      <c r="D43" s="62"/>
      <c r="E43" s="62"/>
      <c r="F43" s="5" t="s">
        <v>7</v>
      </c>
      <c r="G43" s="62"/>
      <c r="H43" s="62"/>
      <c r="I43" s="62"/>
      <c r="J43" s="6" t="s">
        <v>26</v>
      </c>
      <c r="K43" s="60">
        <f t="shared" si="1"/>
        <v>0</v>
      </c>
      <c r="L43" s="60"/>
    </row>
    <row r="44" spans="1:12" x14ac:dyDescent="0.25">
      <c r="A44" s="62"/>
      <c r="B44" s="62"/>
      <c r="C44" s="62"/>
      <c r="D44" s="62"/>
      <c r="E44" s="62"/>
      <c r="F44" s="5" t="s">
        <v>7</v>
      </c>
      <c r="G44" s="62"/>
      <c r="H44" s="62"/>
      <c r="I44" s="62"/>
      <c r="J44" s="6" t="s">
        <v>26</v>
      </c>
      <c r="K44" s="60">
        <f t="shared" si="1"/>
        <v>0</v>
      </c>
      <c r="L44" s="60"/>
    </row>
    <row r="45" spans="1:12" x14ac:dyDescent="0.25">
      <c r="A45" s="62"/>
      <c r="B45" s="62"/>
      <c r="C45" s="62"/>
      <c r="D45" s="62"/>
      <c r="E45" s="62"/>
      <c r="F45" s="5" t="s">
        <v>7</v>
      </c>
      <c r="G45" s="62"/>
      <c r="H45" s="62"/>
      <c r="I45" s="62"/>
      <c r="J45" s="6" t="s">
        <v>26</v>
      </c>
      <c r="K45" s="60">
        <f t="shared" si="1"/>
        <v>0</v>
      </c>
      <c r="L45" s="60"/>
    </row>
    <row r="46" spans="1:12" x14ac:dyDescent="0.25">
      <c r="A46" s="62"/>
      <c r="B46" s="62"/>
      <c r="C46" s="62"/>
      <c r="D46" s="62"/>
      <c r="E46" s="62"/>
      <c r="F46" s="5" t="s">
        <v>7</v>
      </c>
      <c r="G46" s="62"/>
      <c r="H46" s="62"/>
      <c r="I46" s="62"/>
      <c r="J46" s="6" t="s">
        <v>26</v>
      </c>
      <c r="K46" s="60">
        <f t="shared" si="1"/>
        <v>0</v>
      </c>
      <c r="L46" s="60"/>
    </row>
    <row r="47" spans="1:12" x14ac:dyDescent="0.25">
      <c r="A47" s="62"/>
      <c r="B47" s="62"/>
      <c r="C47" s="62"/>
      <c r="D47" s="62"/>
      <c r="E47" s="62"/>
      <c r="F47" s="5" t="s">
        <v>7</v>
      </c>
      <c r="G47" s="62"/>
      <c r="H47" s="62"/>
      <c r="I47" s="62"/>
      <c r="J47" s="6" t="s">
        <v>26</v>
      </c>
      <c r="K47" s="60">
        <f t="shared" si="1"/>
        <v>0</v>
      </c>
      <c r="L47" s="60"/>
    </row>
    <row r="48" spans="1:12" x14ac:dyDescent="0.25">
      <c r="A48" s="62"/>
      <c r="B48" s="62"/>
      <c r="C48" s="62"/>
      <c r="D48" s="62"/>
      <c r="E48" s="62"/>
      <c r="F48" s="5" t="s">
        <v>7</v>
      </c>
      <c r="G48" s="62"/>
      <c r="H48" s="62"/>
      <c r="I48" s="62"/>
      <c r="J48" s="6" t="s">
        <v>26</v>
      </c>
      <c r="K48" s="60">
        <f t="shared" si="1"/>
        <v>0</v>
      </c>
      <c r="L48" s="60"/>
    </row>
    <row r="49" spans="1:12" x14ac:dyDescent="0.25">
      <c r="A49" s="62"/>
      <c r="B49" s="62"/>
      <c r="C49" s="62"/>
      <c r="D49" s="62"/>
      <c r="E49" s="62"/>
      <c r="F49" s="5" t="s">
        <v>7</v>
      </c>
      <c r="G49" s="62"/>
      <c r="H49" s="62"/>
      <c r="I49" s="62"/>
      <c r="J49" s="6" t="s">
        <v>26</v>
      </c>
      <c r="K49" s="60">
        <f t="shared" si="1"/>
        <v>0</v>
      </c>
      <c r="L49" s="60"/>
    </row>
    <row r="50" spans="1:12" x14ac:dyDescent="0.25">
      <c r="A50" s="62"/>
      <c r="B50" s="62"/>
      <c r="C50" s="62"/>
      <c r="D50" s="62"/>
      <c r="E50" s="62"/>
      <c r="F50" s="5" t="s">
        <v>7</v>
      </c>
      <c r="G50" s="62"/>
      <c r="H50" s="62"/>
      <c r="I50" s="62"/>
      <c r="J50" s="6" t="s">
        <v>26</v>
      </c>
      <c r="K50" s="60">
        <f t="shared" si="1"/>
        <v>0</v>
      </c>
      <c r="L50" s="60"/>
    </row>
    <row r="51" spans="1:12" x14ac:dyDescent="0.25">
      <c r="A51" s="62"/>
      <c r="B51" s="62"/>
      <c r="C51" s="62"/>
      <c r="D51" s="62"/>
      <c r="E51" s="62"/>
      <c r="F51" s="5" t="s">
        <v>7</v>
      </c>
      <c r="G51" s="62"/>
      <c r="H51" s="62"/>
      <c r="I51" s="62"/>
      <c r="J51" s="6" t="s">
        <v>26</v>
      </c>
      <c r="K51" s="60">
        <f t="shared" si="1"/>
        <v>0</v>
      </c>
      <c r="L51" s="60"/>
    </row>
    <row r="52" spans="1:12" x14ac:dyDescent="0.25">
      <c r="A52" s="62"/>
      <c r="B52" s="62"/>
      <c r="C52" s="62"/>
      <c r="D52" s="62"/>
      <c r="E52" s="62"/>
      <c r="F52" s="5" t="s">
        <v>7</v>
      </c>
      <c r="G52" s="62"/>
      <c r="H52" s="62"/>
      <c r="I52" s="62"/>
      <c r="J52" s="6" t="s">
        <v>26</v>
      </c>
      <c r="K52" s="60">
        <f t="shared" si="1"/>
        <v>0</v>
      </c>
      <c r="L52" s="60"/>
    </row>
    <row r="53" spans="1:12" x14ac:dyDescent="0.25">
      <c r="G53" s="1" t="s">
        <v>12</v>
      </c>
      <c r="K53" s="60">
        <f>SUM(K40:L52)</f>
        <v>0</v>
      </c>
      <c r="L53" s="61"/>
    </row>
    <row r="54" spans="1:12" x14ac:dyDescent="0.25"/>
    <row r="55" spans="1:12" ht="18.75" x14ac:dyDescent="0.25">
      <c r="A55" s="20" t="s">
        <v>22</v>
      </c>
    </row>
    <row r="56" spans="1:12" ht="33.75" customHeight="1" x14ac:dyDescent="0.25">
      <c r="A56" s="51" t="s">
        <v>37</v>
      </c>
      <c r="B56" s="51"/>
      <c r="C56" s="51"/>
      <c r="D56" s="51"/>
      <c r="E56" s="51"/>
      <c r="F56" s="51"/>
      <c r="G56" s="51"/>
      <c r="H56" s="51"/>
      <c r="I56" s="51"/>
      <c r="J56" s="51"/>
      <c r="K56" s="51"/>
      <c r="L56" s="51"/>
    </row>
    <row r="57" spans="1:12" x14ac:dyDescent="0.25"/>
    <row r="58" spans="1:12" x14ac:dyDescent="0.25">
      <c r="A58" s="7" t="s">
        <v>10</v>
      </c>
    </row>
    <row r="59" spans="1:12" s="12" customFormat="1" x14ac:dyDescent="0.25">
      <c r="A59"/>
      <c r="B59"/>
      <c r="C59"/>
      <c r="D59"/>
      <c r="E59"/>
      <c r="F59" s="4"/>
      <c r="G59"/>
      <c r="H59"/>
      <c r="I59"/>
      <c r="J59" s="4"/>
      <c r="K59"/>
      <c r="L59"/>
    </row>
    <row r="60" spans="1:12" s="12" customFormat="1" x14ac:dyDescent="0.25">
      <c r="A60" t="s">
        <v>32</v>
      </c>
      <c r="B60"/>
      <c r="C60"/>
      <c r="D60"/>
      <c r="E60"/>
      <c r="F60" s="4"/>
      <c r="G60" s="46" t="str">
        <f>IF(B10="Yes",0,"1,700")</f>
        <v>1,700</v>
      </c>
      <c r="H60" s="47"/>
      <c r="I60"/>
      <c r="J60" s="4"/>
      <c r="K60"/>
      <c r="L60"/>
    </row>
    <row r="61" spans="1:12" s="12" customFormat="1" x14ac:dyDescent="0.25">
      <c r="A61"/>
      <c r="B61"/>
      <c r="C61"/>
      <c r="D61"/>
      <c r="E61"/>
      <c r="F61" s="4"/>
      <c r="G61"/>
      <c r="H61" s="17" t="s">
        <v>21</v>
      </c>
      <c r="I61"/>
      <c r="J61" s="4"/>
      <c r="K61"/>
      <c r="L61"/>
    </row>
    <row r="62" spans="1:12" x14ac:dyDescent="0.25">
      <c r="A62" t="s">
        <v>19</v>
      </c>
      <c r="D62" s="9">
        <f>IF(B10="No", K36,0)</f>
        <v>0</v>
      </c>
      <c r="E62" s="4" t="s">
        <v>13</v>
      </c>
      <c r="F62" s="8" t="s">
        <v>8</v>
      </c>
      <c r="G62" s="57">
        <f>SUM(D62)*0.55</f>
        <v>0</v>
      </c>
      <c r="H62" s="58"/>
    </row>
    <row r="63" spans="1:12" x14ac:dyDescent="0.25">
      <c r="A63" s="12"/>
      <c r="B63" s="12"/>
      <c r="C63" s="12"/>
      <c r="D63" s="14"/>
      <c r="E63" s="15"/>
      <c r="F63" s="16"/>
      <c r="G63" s="17"/>
      <c r="H63" s="17" t="s">
        <v>21</v>
      </c>
      <c r="I63" s="12"/>
      <c r="J63" s="13"/>
      <c r="K63" s="12"/>
      <c r="L63" s="12"/>
    </row>
    <row r="64" spans="1:12" x14ac:dyDescent="0.25">
      <c r="A64" t="s">
        <v>20</v>
      </c>
      <c r="D64" s="9">
        <f>IF(B10="No", K53,0)</f>
        <v>0</v>
      </c>
      <c r="E64" s="11" t="s">
        <v>13</v>
      </c>
      <c r="F64" s="4" t="s">
        <v>8</v>
      </c>
      <c r="G64" s="57">
        <f>SUM(D64)*0.55</f>
        <v>0</v>
      </c>
      <c r="H64" s="58"/>
      <c r="I64" s="8"/>
      <c r="J64" s="3" t="s">
        <v>8</v>
      </c>
      <c r="K64" s="46">
        <f>SUM(G60+G62+G64)</f>
        <v>1700</v>
      </c>
      <c r="L64" s="47"/>
    </row>
    <row r="65" spans="1:12" x14ac:dyDescent="0.25">
      <c r="J65" s="11"/>
      <c r="L65" s="24" t="s">
        <v>18</v>
      </c>
    </row>
    <row r="66" spans="1:12" x14ac:dyDescent="0.25">
      <c r="A66" s="7" t="s">
        <v>30</v>
      </c>
    </row>
    <row r="67" spans="1:12" x14ac:dyDescent="0.25">
      <c r="A67" s="50"/>
      <c r="B67" s="50"/>
      <c r="C67" s="50"/>
      <c r="D67" s="50"/>
      <c r="E67" s="50"/>
      <c r="F67" s="50"/>
      <c r="G67" s="50"/>
      <c r="H67" s="50"/>
      <c r="I67" s="50"/>
      <c r="J67" s="50"/>
      <c r="K67" s="50"/>
      <c r="L67" s="50"/>
    </row>
    <row r="68" spans="1:12" x14ac:dyDescent="0.25">
      <c r="A68" t="s">
        <v>33</v>
      </c>
      <c r="B68" s="34"/>
      <c r="C68" s="34"/>
      <c r="D68" s="34"/>
      <c r="E68" s="34"/>
      <c r="F68" s="34"/>
      <c r="G68" s="48">
        <v>0</v>
      </c>
      <c r="H68" s="49"/>
      <c r="I68" s="34"/>
      <c r="J68" s="34"/>
      <c r="K68" s="34"/>
      <c r="L68" s="34"/>
    </row>
    <row r="69" spans="1:12" ht="30" customHeight="1" x14ac:dyDescent="0.25">
      <c r="A69" s="50" t="s">
        <v>34</v>
      </c>
      <c r="B69" s="50"/>
      <c r="C69" s="50"/>
      <c r="D69" s="50"/>
      <c r="E69" s="50"/>
      <c r="F69" s="50"/>
      <c r="G69" s="50"/>
      <c r="H69" s="50"/>
      <c r="I69" s="50"/>
      <c r="J69" s="50"/>
      <c r="K69" s="50"/>
      <c r="L69" s="50"/>
    </row>
    <row r="70" spans="1:12" ht="16.5" customHeight="1" x14ac:dyDescent="0.25">
      <c r="A70" s="34"/>
      <c r="B70" s="34"/>
      <c r="C70" s="34"/>
      <c r="D70" s="34"/>
      <c r="E70" s="34"/>
      <c r="F70" s="34"/>
      <c r="G70" s="34"/>
      <c r="H70" s="34"/>
      <c r="I70" s="34">
        <v>0</v>
      </c>
      <c r="J70" s="34"/>
      <c r="K70" s="34"/>
      <c r="L70" s="34"/>
    </row>
    <row r="71" spans="1:12" x14ac:dyDescent="0.25">
      <c r="A71" t="s">
        <v>19</v>
      </c>
      <c r="D71" s="9">
        <f>IF(B10="Yes",K36, 0)</f>
        <v>0</v>
      </c>
      <c r="E71" s="4" t="s">
        <v>13</v>
      </c>
      <c r="F71" s="8" t="s">
        <v>8</v>
      </c>
      <c r="G71" s="57">
        <f>SUM(D71)*0.55</f>
        <v>0</v>
      </c>
      <c r="H71" s="58"/>
      <c r="I71" s="33">
        <v>1700</v>
      </c>
    </row>
    <row r="72" spans="1:12" x14ac:dyDescent="0.25">
      <c r="A72" s="12"/>
      <c r="B72" s="12"/>
      <c r="C72" s="12"/>
      <c r="D72" s="14"/>
      <c r="E72" s="15"/>
      <c r="F72" s="16"/>
      <c r="G72" s="17"/>
      <c r="H72" s="17" t="s">
        <v>21</v>
      </c>
      <c r="I72" s="32">
        <v>500</v>
      </c>
      <c r="J72" s="13"/>
      <c r="K72" s="12"/>
      <c r="L72" s="12"/>
    </row>
    <row r="73" spans="1:12" x14ac:dyDescent="0.25">
      <c r="A73" t="s">
        <v>20</v>
      </c>
      <c r="D73" s="9">
        <f>IF(B10="Yes",K53,0)</f>
        <v>0</v>
      </c>
      <c r="E73" s="11" t="s">
        <v>13</v>
      </c>
      <c r="F73" s="4" t="s">
        <v>8</v>
      </c>
      <c r="G73" s="57">
        <f>SUM(D73)*0.55</f>
        <v>0</v>
      </c>
      <c r="H73" s="58"/>
      <c r="J73" s="3" t="s">
        <v>8</v>
      </c>
      <c r="K73" s="59">
        <f>SUM(G68+G71+G73)</f>
        <v>0</v>
      </c>
      <c r="L73" s="47"/>
    </row>
    <row r="74" spans="1:12" x14ac:dyDescent="0.25">
      <c r="A74" s="31" t="s">
        <v>31</v>
      </c>
      <c r="J74" s="11"/>
      <c r="L74" s="24"/>
    </row>
    <row r="75" spans="1:12" x14ac:dyDescent="0.25"/>
    <row r="76" spans="1:12" x14ac:dyDescent="0.25"/>
    <row r="77" spans="1:12" x14ac:dyDescent="0.25"/>
    <row r="78" spans="1:12" x14ac:dyDescent="0.25"/>
    <row r="79" spans="1:12" hidden="1" x14ac:dyDescent="0.25"/>
    <row r="80" spans="1:12" hidden="1" x14ac:dyDescent="0.25"/>
    <row r="81" spans="5:10" hidden="1" x14ac:dyDescent="0.25"/>
    <row r="82" spans="5:10" hidden="1" x14ac:dyDescent="0.25"/>
    <row r="83" spans="5:10" hidden="1" x14ac:dyDescent="0.25">
      <c r="E83" s="4"/>
      <c r="F83"/>
      <c r="I83" s="4"/>
      <c r="J83"/>
    </row>
    <row r="84" spans="5:10" hidden="1" x14ac:dyDescent="0.25">
      <c r="E84" s="4"/>
      <c r="F84"/>
      <c r="I84" s="4"/>
      <c r="J84"/>
    </row>
    <row r="85" spans="5:10" x14ac:dyDescent="0.25"/>
    <row r="86" spans="5:10" x14ac:dyDescent="0.25"/>
  </sheetData>
  <sheetProtection selectLockedCells="1"/>
  <mergeCells count="161">
    <mergeCell ref="A6:B6"/>
    <mergeCell ref="K9:L9"/>
    <mergeCell ref="F11:L11"/>
    <mergeCell ref="D12:L12"/>
    <mergeCell ref="C13:H13"/>
    <mergeCell ref="J13:L13"/>
    <mergeCell ref="G62:H62"/>
    <mergeCell ref="D2:H2"/>
    <mergeCell ref="D4:H4"/>
    <mergeCell ref="A17:C17"/>
    <mergeCell ref="D17:E17"/>
    <mergeCell ref="G17:I17"/>
    <mergeCell ref="K17:L17"/>
    <mergeCell ref="A18:C18"/>
    <mergeCell ref="D18:E18"/>
    <mergeCell ref="G18:I18"/>
    <mergeCell ref="K18:L18"/>
    <mergeCell ref="A16:C16"/>
    <mergeCell ref="D16:E16"/>
    <mergeCell ref="G16:I16"/>
    <mergeCell ref="K16:L16"/>
    <mergeCell ref="A21:C21"/>
    <mergeCell ref="D21:E21"/>
    <mergeCell ref="A5:L5"/>
    <mergeCell ref="G21:I21"/>
    <mergeCell ref="K21:L21"/>
    <mergeCell ref="A22:C22"/>
    <mergeCell ref="D22:E22"/>
    <mergeCell ref="G22:I22"/>
    <mergeCell ref="K22:L22"/>
    <mergeCell ref="A19:C19"/>
    <mergeCell ref="D19:E19"/>
    <mergeCell ref="G19:I19"/>
    <mergeCell ref="K19:L19"/>
    <mergeCell ref="A20:C20"/>
    <mergeCell ref="D20:E20"/>
    <mergeCell ref="G20:I20"/>
    <mergeCell ref="K20:L20"/>
    <mergeCell ref="A25:C25"/>
    <mergeCell ref="D25:E25"/>
    <mergeCell ref="G25:I25"/>
    <mergeCell ref="K25:L25"/>
    <mergeCell ref="A26:C26"/>
    <mergeCell ref="D26:E26"/>
    <mergeCell ref="G26:I26"/>
    <mergeCell ref="K26:L26"/>
    <mergeCell ref="A23:C23"/>
    <mergeCell ref="D23:E23"/>
    <mergeCell ref="G23:I23"/>
    <mergeCell ref="K23:L23"/>
    <mergeCell ref="A24:C24"/>
    <mergeCell ref="D24:E24"/>
    <mergeCell ref="G24:I24"/>
    <mergeCell ref="K24:L24"/>
    <mergeCell ref="A29:C29"/>
    <mergeCell ref="D29:E29"/>
    <mergeCell ref="G29:I29"/>
    <mergeCell ref="K29:L29"/>
    <mergeCell ref="A30:C30"/>
    <mergeCell ref="D30:E30"/>
    <mergeCell ref="G30:I30"/>
    <mergeCell ref="K30:L30"/>
    <mergeCell ref="A33:C33"/>
    <mergeCell ref="D33:E33"/>
    <mergeCell ref="G33:I33"/>
    <mergeCell ref="K33:L33"/>
    <mergeCell ref="A34:C34"/>
    <mergeCell ref="D34:E34"/>
    <mergeCell ref="G34:I34"/>
    <mergeCell ref="K34:L34"/>
    <mergeCell ref="A31:C31"/>
    <mergeCell ref="D31:E31"/>
    <mergeCell ref="G31:I31"/>
    <mergeCell ref="K31:L31"/>
    <mergeCell ref="A32:C32"/>
    <mergeCell ref="D32:E32"/>
    <mergeCell ref="G32:I32"/>
    <mergeCell ref="K32:L32"/>
    <mergeCell ref="A40:C40"/>
    <mergeCell ref="D40:E40"/>
    <mergeCell ref="G40:I40"/>
    <mergeCell ref="K40:L40"/>
    <mergeCell ref="A41:C41"/>
    <mergeCell ref="D41:E41"/>
    <mergeCell ref="G41:I41"/>
    <mergeCell ref="K41:L41"/>
    <mergeCell ref="A35:C35"/>
    <mergeCell ref="D35:E35"/>
    <mergeCell ref="G35:I35"/>
    <mergeCell ref="K36:L36"/>
    <mergeCell ref="K35:L35"/>
    <mergeCell ref="A39:C39"/>
    <mergeCell ref="D39:E39"/>
    <mergeCell ref="G39:I39"/>
    <mergeCell ref="K39:L39"/>
    <mergeCell ref="A44:C44"/>
    <mergeCell ref="D44:E44"/>
    <mergeCell ref="G44:I44"/>
    <mergeCell ref="K44:L44"/>
    <mergeCell ref="A45:C45"/>
    <mergeCell ref="D45:E45"/>
    <mergeCell ref="G45:I45"/>
    <mergeCell ref="K45:L45"/>
    <mergeCell ref="A42:C42"/>
    <mergeCell ref="D42:E42"/>
    <mergeCell ref="G42:I42"/>
    <mergeCell ref="K42:L42"/>
    <mergeCell ref="A43:C43"/>
    <mergeCell ref="D43:E43"/>
    <mergeCell ref="G43:I43"/>
    <mergeCell ref="K43:L43"/>
    <mergeCell ref="A48:C48"/>
    <mergeCell ref="D48:E48"/>
    <mergeCell ref="A46:C46"/>
    <mergeCell ref="D46:E46"/>
    <mergeCell ref="G46:I46"/>
    <mergeCell ref="K46:L46"/>
    <mergeCell ref="A49:C49"/>
    <mergeCell ref="D49:E49"/>
    <mergeCell ref="G49:I49"/>
    <mergeCell ref="K49:L49"/>
    <mergeCell ref="A47:C47"/>
    <mergeCell ref="D47:E47"/>
    <mergeCell ref="G47:I47"/>
    <mergeCell ref="K47:L47"/>
    <mergeCell ref="G48:I48"/>
    <mergeCell ref="K48:L48"/>
    <mergeCell ref="G52:I52"/>
    <mergeCell ref="K52:L52"/>
    <mergeCell ref="A50:C50"/>
    <mergeCell ref="D50:E50"/>
    <mergeCell ref="G50:I50"/>
    <mergeCell ref="K50:L50"/>
    <mergeCell ref="A51:C51"/>
    <mergeCell ref="D51:E51"/>
    <mergeCell ref="G51:I51"/>
    <mergeCell ref="K51:L51"/>
    <mergeCell ref="G60:H60"/>
    <mergeCell ref="G68:H68"/>
    <mergeCell ref="A69:L69"/>
    <mergeCell ref="A56:L56"/>
    <mergeCell ref="B10:C10"/>
    <mergeCell ref="F10:G10"/>
    <mergeCell ref="D10:E10"/>
    <mergeCell ref="G71:H71"/>
    <mergeCell ref="G73:H73"/>
    <mergeCell ref="K73:L73"/>
    <mergeCell ref="A67:L67"/>
    <mergeCell ref="G64:H64"/>
    <mergeCell ref="K53:L53"/>
    <mergeCell ref="K64:L64"/>
    <mergeCell ref="A27:C27"/>
    <mergeCell ref="D27:E27"/>
    <mergeCell ref="G27:I27"/>
    <mergeCell ref="K27:L27"/>
    <mergeCell ref="A28:C28"/>
    <mergeCell ref="D28:E28"/>
    <mergeCell ref="G28:I28"/>
    <mergeCell ref="K28:L28"/>
    <mergeCell ref="A52:C52"/>
    <mergeCell ref="D52:E52"/>
  </mergeCells>
  <conditionalFormatting sqref="K85:L1048576">
    <cfRule type="expression" dxfId="26" priority="9">
      <formula>ISERROR(K91:K144)</formula>
    </cfRule>
  </conditionalFormatting>
  <conditionalFormatting sqref="K36:L36">
    <cfRule type="expression" dxfId="25" priority="7">
      <formula>ISERROR($K$17:$L$36)</formula>
    </cfRule>
  </conditionalFormatting>
  <conditionalFormatting sqref="J83:K84">
    <cfRule type="expression" dxfId="24" priority="37">
      <formula>ISERROR(K89:K142)</formula>
    </cfRule>
  </conditionalFormatting>
  <conditionalFormatting sqref="K77:L82">
    <cfRule type="expression" dxfId="23" priority="97">
      <formula>ISERROR(K83:K119)</formula>
    </cfRule>
  </conditionalFormatting>
  <conditionalFormatting sqref="K14:L14">
    <cfRule type="expression" dxfId="22" priority="189">
      <formula>ISERROR(K15:K53)</formula>
    </cfRule>
  </conditionalFormatting>
  <conditionalFormatting sqref="K3:L3">
    <cfRule type="expression" dxfId="21" priority="285">
      <formula>ISERROR(K5:K28)</formula>
    </cfRule>
  </conditionalFormatting>
  <conditionalFormatting sqref="K2">
    <cfRule type="expression" dxfId="20" priority="289">
      <formula>ISERROR(K5:K28)</formula>
    </cfRule>
  </conditionalFormatting>
  <conditionalFormatting sqref="J74">
    <cfRule type="expression" dxfId="19" priority="3">
      <formula>ISERROR(K78:K114)</formula>
    </cfRule>
  </conditionalFormatting>
  <conditionalFormatting sqref="K73:L73">
    <cfRule type="expression" dxfId="18" priority="4">
      <formula>ISERROR(K78:K113)</formula>
    </cfRule>
  </conditionalFormatting>
  <conditionalFormatting sqref="J65">
    <cfRule type="expression" dxfId="17" priority="311">
      <formula>ISERROR(K77:K108)</formula>
    </cfRule>
  </conditionalFormatting>
  <conditionalFormatting sqref="K64:L64">
    <cfRule type="expression" dxfId="16" priority="312">
      <formula>ISERROR(K77:K107)</formula>
    </cfRule>
  </conditionalFormatting>
  <conditionalFormatting sqref="K76:L76">
    <cfRule type="expression" dxfId="15" priority="313">
      <formula>ISERROR(K77:K110)</formula>
    </cfRule>
  </conditionalFormatting>
  <conditionalFormatting sqref="K75:L75">
    <cfRule type="expression" dxfId="14" priority="314">
      <formula>ISERROR(K77:K110)</formula>
    </cfRule>
  </conditionalFormatting>
  <conditionalFormatting sqref="K66:L66">
    <cfRule type="expression" dxfId="13" priority="315">
      <formula>ISERROR(K77:K110)</formula>
    </cfRule>
  </conditionalFormatting>
  <conditionalFormatting sqref="K57:L60">
    <cfRule type="expression" dxfId="12" priority="316">
      <formula>ISERROR(K77:K104)</formula>
    </cfRule>
  </conditionalFormatting>
  <conditionalFormatting sqref="K61:L61">
    <cfRule type="expression" dxfId="11" priority="317">
      <formula>ISERROR(K77:K107)</formula>
    </cfRule>
  </conditionalFormatting>
  <conditionalFormatting sqref="K37:L37">
    <cfRule type="expression" dxfId="10" priority="318">
      <formula>ISERROR(K42:K82)</formula>
    </cfRule>
  </conditionalFormatting>
  <conditionalFormatting sqref="K38:L38">
    <cfRule type="expression" dxfId="9" priority="319">
      <formula>ISERROR(K44:K84)</formula>
    </cfRule>
  </conditionalFormatting>
  <conditionalFormatting sqref="K39:L39">
    <cfRule type="expression" dxfId="8" priority="320">
      <formula>ISERROR(K45:K93)</formula>
    </cfRule>
  </conditionalFormatting>
  <conditionalFormatting sqref="K53:L55">
    <cfRule type="expression" dxfId="7" priority="324">
      <formula>ISERROR(K65:K102)</formula>
    </cfRule>
  </conditionalFormatting>
  <conditionalFormatting sqref="K1:L1">
    <cfRule type="expression" dxfId="6" priority="326">
      <formula>ISERROR(K5:K27)</formula>
    </cfRule>
  </conditionalFormatting>
  <conditionalFormatting sqref="N6">
    <cfRule type="expression" dxfId="5" priority="1">
      <formula>ISERROR(L11:L32)</formula>
    </cfRule>
  </conditionalFormatting>
  <conditionalFormatting sqref="L2">
    <cfRule type="expression" dxfId="4" priority="329">
      <formula>ISERROR(L9:L28)</formula>
    </cfRule>
  </conditionalFormatting>
  <conditionalFormatting sqref="K4">
    <cfRule type="expression" dxfId="3" priority="332">
      <formula>ISERROR(K5:K28)</formula>
    </cfRule>
  </conditionalFormatting>
  <conditionalFormatting sqref="K15:L16">
    <cfRule type="expression" dxfId="2" priority="333">
      <formula>ISERROR(K21:K76)</formula>
    </cfRule>
  </conditionalFormatting>
  <conditionalFormatting sqref="L4">
    <cfRule type="expression" dxfId="1" priority="334">
      <formula>ISERROR(L9:L28)</formula>
    </cfRule>
  </conditionalFormatting>
  <conditionalFormatting sqref="N7:N8">
    <cfRule type="expression" dxfId="0" priority="335">
      <formula>ISERROR(L10:L31)</formula>
    </cfRule>
  </conditionalFormatting>
  <dataValidations disablePrompts="1" count="2">
    <dataValidation type="list" allowBlank="1" showInputMessage="1" showErrorMessage="1" sqref="B10 F10" xr:uid="{7E36F9B6-4471-4341-8B8A-DF0FD1D369D0}">
      <formula1>$B$4:$C$4</formula1>
    </dataValidation>
    <dataValidation type="list" allowBlank="1" showInputMessage="1" showErrorMessage="1" sqref="G68:H68" xr:uid="{70C3B79B-30DD-4AF8-A015-AB9375600DFA}">
      <formula1>$I$70:$I$72</formula1>
    </dataValidation>
  </dataValidations>
  <hyperlinks>
    <hyperlink ref="C8" r:id="rId1" display="CEA Sustaining Fee Invoice Generator" xr:uid="{7BFF67B6-6B7D-490F-A300-494E8CE036B9}"/>
    <hyperlink ref="C6" r:id="rId2" xr:uid="{BC5057D8-88EC-4D9A-91BE-5A9D6384AA79}"/>
    <hyperlink ref="C7" r:id="rId3" xr:uid="{2FC59088-3F44-4943-B713-D2FF719E28D6}"/>
  </hyperlinks>
  <pageMargins left="0.25" right="0.25" top="0.75" bottom="0.75" header="0.3" footer="0.3"/>
  <pageSetup fitToHeight="2" orientation="portrait" r:id="rId4"/>
  <headerFooter>
    <oddHeader xml:space="preserve">&amp;R
</oddHeader>
    <oddFooter>&amp;CPage &amp;P of 2</oddFooter>
  </headerFooter>
  <drawing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24DC97A8E93459B38E1DEE1A14D00" ma:contentTypeVersion="15" ma:contentTypeDescription="Create a new document." ma:contentTypeScope="" ma:versionID="27feb073c8815cec15fc6d3b3f3a6289">
  <xsd:schema xmlns:xsd="http://www.w3.org/2001/XMLSchema" xmlns:xs="http://www.w3.org/2001/XMLSchema" xmlns:p="http://schemas.microsoft.com/office/2006/metadata/properties" xmlns:ns2="9e463830-16bb-4eb5-b02b-029af42d0f4f" xmlns:ns3="91715bd9-df04-414b-bba8-21fcc5acdc57" targetNamespace="http://schemas.microsoft.com/office/2006/metadata/properties" ma:root="true" ma:fieldsID="004ba8fe6d22ccb2d8ed8053d0ad4851" ns2:_="" ns3:_="">
    <xsd:import namespace="9e463830-16bb-4eb5-b02b-029af42d0f4f"/>
    <xsd:import namespace="91715bd9-df04-414b-bba8-21fcc5acdc57"/>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463830-16bb-4eb5-b02b-029af42d0f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15bd9-df04-414b-bba8-21fcc5acdc5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864908-96F3-4B22-9175-A576E3753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463830-16bb-4eb5-b02b-029af42d0f4f"/>
    <ds:schemaRef ds:uri="91715bd9-df04-414b-bba8-21fcc5acd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BAD731-542B-4C9A-A042-BA7A3F98D68A}">
  <ds:schemaRefs>
    <ds:schemaRef ds:uri="http://schemas.microsoft.com/office/2006/metadata/properties"/>
    <ds:schemaRef ds:uri="http://purl.org/dc/elements/1.1/"/>
    <ds:schemaRef ds:uri="9e463830-16bb-4eb5-b02b-029af42d0f4f"/>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91715bd9-df04-414b-bba8-21fcc5acdc57"/>
    <ds:schemaRef ds:uri="http://www.w3.org/XML/1998/namespace"/>
  </ds:schemaRefs>
</ds:datastoreItem>
</file>

<file path=customXml/itemProps3.xml><?xml version="1.0" encoding="utf-8"?>
<ds:datastoreItem xmlns:ds="http://schemas.openxmlformats.org/officeDocument/2006/customXml" ds:itemID="{2C14AF19-6613-4297-86EB-3602648D12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Sustaining Fees Form</vt:lpstr>
      <vt:lpstr>'Sustaining Fees Form'!_Hlk498607937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Herman</dc:creator>
  <cp:lastModifiedBy>Rachel Herman</cp:lastModifiedBy>
  <cp:lastPrinted>2016-11-15T21:40:24Z</cp:lastPrinted>
  <dcterms:created xsi:type="dcterms:W3CDTF">2016-10-12T14:01:48Z</dcterms:created>
  <dcterms:modified xsi:type="dcterms:W3CDTF">2019-12-17T19:48:31Z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0x01010036224DC97A8E93459B38E1DEE1A14D00</vt:lpwstr>
  </property>
</Properties>
</file>